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C:\Users\pierr\Desktop\Auraline Assurances Courtage\Devis\"/>
    </mc:Choice>
  </mc:AlternateContent>
  <xr:revisionPtr revIDLastSave="0" documentId="13_ncr:1_{CD06A999-0671-45F9-9DB2-AC3387A4C60C}" xr6:coauthVersionLast="47" xr6:coauthVersionMax="47" xr10:uidLastSave="{00000000-0000-0000-0000-000000000000}"/>
  <bookViews>
    <workbookView xWindow="-108" yWindow="-108" windowWidth="23256" windowHeight="13896" xr2:uid="{D64B34F7-1256-4E75-8A59-DA0FC0BBEE97}"/>
  </bookViews>
  <sheets>
    <sheet name="Accueil" sheetId="8" r:id="rId1"/>
    <sheet name="Consultation" sheetId="7" r:id="rId2"/>
    <sheet name="Particuliers" sheetId="3" r:id="rId3"/>
    <sheet name="Pro &amp; Entreprise" sheetId="4" r:id="rId4"/>
    <sheet name="Produits &amp; SAV" sheetId="5" r:id="rId5"/>
    <sheet name="Voyage &amp; Divers" sheetId="6" r:id="rId6"/>
    <sheet name="Immobilier &amp; Gestion" sheetId="9" r:id="rId7"/>
    <sheet name="Fiche complète" sheetId="1" r:id="rId8"/>
    <sheet name="Données" sheetId="2"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44" i="4" l="1"/>
  <c r="C43" i="4"/>
  <c r="C42" i="4"/>
  <c r="C41" i="4"/>
  <c r="B40" i="4"/>
  <c r="C38" i="4"/>
  <c r="C37" i="4"/>
  <c r="C36" i="4"/>
  <c r="C35" i="4"/>
  <c r="B34" i="4"/>
  <c r="C32" i="4"/>
  <c r="C31" i="4"/>
  <c r="C30" i="4"/>
  <c r="C29" i="4"/>
  <c r="B28" i="4"/>
  <c r="C32" i="3"/>
  <c r="C31" i="3"/>
  <c r="C30" i="3"/>
  <c r="C29" i="3"/>
  <c r="B28" i="3"/>
  <c r="C50" i="9"/>
  <c r="C49" i="9"/>
  <c r="C48" i="9"/>
  <c r="C47" i="9"/>
  <c r="B46" i="9"/>
  <c r="C44" i="9"/>
  <c r="C43" i="9"/>
  <c r="C42" i="9"/>
  <c r="C41" i="9"/>
  <c r="B40" i="9"/>
  <c r="C38" i="9"/>
  <c r="C37" i="9"/>
  <c r="C36" i="9"/>
  <c r="C35" i="9"/>
  <c r="B34" i="9"/>
  <c r="C32" i="9"/>
  <c r="C31" i="9"/>
  <c r="C30" i="9"/>
  <c r="C29" i="9"/>
  <c r="B28" i="9"/>
  <c r="C26" i="9"/>
  <c r="C25" i="9"/>
  <c r="C24" i="9"/>
  <c r="C23" i="9"/>
  <c r="B22" i="9"/>
  <c r="C20" i="9"/>
  <c r="C19" i="9"/>
  <c r="C18" i="9"/>
  <c r="C17" i="9"/>
  <c r="B16" i="9"/>
  <c r="C14" i="9"/>
  <c r="C13" i="9"/>
  <c r="C12" i="9"/>
  <c r="C11" i="9"/>
  <c r="B10" i="9"/>
  <c r="C8" i="9"/>
  <c r="C7" i="9"/>
  <c r="C6" i="9"/>
  <c r="C5" i="9"/>
  <c r="B4" i="9"/>
  <c r="J1" i="2" a="1"/>
  <c r="J1" i="2" s="1"/>
  <c r="C12" i="7"/>
  <c r="C11" i="7"/>
  <c r="C10" i="7"/>
  <c r="C9" i="7"/>
  <c r="B8" i="7"/>
  <c r="C20" i="6"/>
  <c r="C19" i="6"/>
  <c r="C18" i="6"/>
  <c r="C17" i="6"/>
  <c r="B16" i="6"/>
  <c r="C14" i="6"/>
  <c r="C13" i="6"/>
  <c r="C12" i="6"/>
  <c r="C11" i="6"/>
  <c r="B10" i="6"/>
  <c r="C8" i="6"/>
  <c r="C7" i="6"/>
  <c r="C6" i="6"/>
  <c r="C5" i="6"/>
  <c r="B4" i="6"/>
  <c r="C20" i="5"/>
  <c r="C19" i="5"/>
  <c r="C18" i="5"/>
  <c r="C17" i="5"/>
  <c r="B16" i="5"/>
  <c r="C14" i="5"/>
  <c r="C13" i="5"/>
  <c r="C12" i="5"/>
  <c r="C11" i="5"/>
  <c r="B10" i="5"/>
  <c r="C8" i="5"/>
  <c r="C7" i="5"/>
  <c r="C6" i="5"/>
  <c r="C5" i="5"/>
  <c r="B4" i="5"/>
  <c r="C26" i="4"/>
  <c r="C25" i="4"/>
  <c r="C24" i="4"/>
  <c r="C23" i="4"/>
  <c r="B22" i="4"/>
  <c r="C20" i="4"/>
  <c r="C19" i="4"/>
  <c r="C18" i="4"/>
  <c r="C17" i="4"/>
  <c r="B16" i="4"/>
  <c r="C14" i="4"/>
  <c r="C13" i="4"/>
  <c r="C12" i="4"/>
  <c r="C11" i="4"/>
  <c r="B10" i="4"/>
  <c r="C8" i="4"/>
  <c r="C7" i="4"/>
  <c r="C6" i="4"/>
  <c r="C5" i="4"/>
  <c r="B4" i="4"/>
  <c r="C26" i="3"/>
  <c r="C25" i="3"/>
  <c r="C24" i="3"/>
  <c r="C23" i="3"/>
  <c r="B22" i="3"/>
  <c r="C20" i="3"/>
  <c r="C19" i="3"/>
  <c r="C18" i="3"/>
  <c r="C17" i="3"/>
  <c r="B16" i="3"/>
  <c r="C14" i="3"/>
  <c r="C13" i="3"/>
  <c r="C12" i="3"/>
  <c r="C11" i="3"/>
  <c r="B10" i="3"/>
  <c r="C8" i="3"/>
  <c r="C7" i="3"/>
  <c r="C6" i="3"/>
  <c r="C5" i="3"/>
  <c r="B4" i="3"/>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<sst xmlns="http://schemas.openxmlformats.org/spreadsheetml/2006/main" count="571" uniqueCount="206">
  <si>
    <t>PROCESS D'INDEMNISATION EN CAS DE SINISTRE</t>
  </si>
  <si>
    <t>Démarche à suivre, délais à respecter et justificatifs (factures, etc.) par type de contrat</t>
  </si>
  <si>
    <t>Règle d'or : déclarez TOUJOURS le sinistre dans les délais, conservez tous les justificatifs d'origine (factures, photos, preuves d'achat) et privilégiez l'écrit (mail / lettre recommandée).</t>
  </si>
  <si>
    <t>1 — ASSURANCES DES PARTICULIERS</t>
  </si>
  <si>
    <t>Assurance AUTO (sinistre, accident, vol, bris de glace)</t>
  </si>
  <si>
    <t>⏱  Délai de déclaration</t>
  </si>
  <si>
    <t>5 jours ouvrés après le sinistre — 2 jours ouvrés en cas de vol ou tentative de vol. Délai impératif (sous peine de refus).</t>
  </si>
  <si>
    <t>📋  Étapes à suivre</t>
  </si>
  <si>
    <t>1. Sécuriser les lieux et, si accident corporel, prévenir police/pompiers.
2. Remplir le constat amiable avec l'autre conducteur (recto) et le signer.
3. En cas de vol/vandalisme : déposer plainte au commissariat sous 24-48h.
4. Déclarer le sinistre à l'assureur (téléphone, espace client ou agence) dans le délai.
5. Envoyer le constat + justificatifs ; l'assureur mandate un expert si besoin.
6. Faire réparer (garage agréé = avance des frais évitée) puis recevoir l'indemnisation.</t>
  </si>
  <si>
    <t>🧾  Justificatifs / factures</t>
  </si>
  <si>
    <t>• Constat amiable signé
• Récépissé de dépôt de plainte (vol/vandalisme)
• Carte grise + permis de conduire
• Devis et FACTURES de réparation (garage)
• Photos des dégâts
• Facture d'achat des accessoires/équipements volés</t>
  </si>
  <si>
    <t>💡  Conseil</t>
  </si>
  <si>
    <t>Vérifiez votre franchise et si vous êtes responsable : un sinistre non responsable identifié n'impacte pas votre bonus-malus.</t>
  </si>
  <si>
    <t>Assurance HABITATION (MRH — dégât des eaux, incendie, vol, catastrophe naturelle)</t>
  </si>
  <si>
    <t>5 jours ouvrés — 2 jours ouvrés en cas de vol — 10 jours après publication de l'arrêté de catastrophe naturelle au Journal Officiel.</t>
  </si>
  <si>
    <t>1. Stopper le sinistre (couper l'eau, l'électricité) et limiter l'aggravation des dégâts.
2. Prendre des photos/vidéos AVANT tout nettoyage ou réparation.
3. Dégât des eaux : remplir un constat amiable dégât des eaux avec le voisin concerné.
4. Vol/vandalisme : déposer plainte sous 24-48h.
5. Déclarer à l'assureur et fournir la liste chiffrée des biens endommagés.
6. Expertise si montant important, puis indemnisation (vétusté déduite ou valeur à neuf selon contrat).</t>
  </si>
  <si>
    <t>• Constat amiable dégât des eaux
• Récépissé de plainte (vol)
• Photos des dommages
• FACTURES d'achat des biens détruits/volés (ou tickets, bons de garantie, photos)
• Devis et factures de réparation / remplacement
• Arrêté catastrophe naturelle (le cas échéant)</t>
  </si>
  <si>
    <t>Tenez un inventaire à jour de vos biens de valeur (photos + factures) et conservez-le hors du domicile (cloud/mail) : c'est la preuve la plus solide pour être bien indemnisé.</t>
  </si>
  <si>
    <t>SANTÉ / MUTUELLE (frais médicaux, hospitalisation, optique, dentaire)</t>
  </si>
  <si>
    <t>Remboursement souvent automatique via la télétransmission (carte Vitale → Sécu → mutuelle). Pour les frais non télétransmis : envoyer les justificatifs sous 2 ans maximum.</t>
  </si>
  <si>
    <t>1. Présenter la carte Vitale chez le praticien (télétransmission automatique).
2. La Sécurité sociale rembourse sa part, puis transmet à la mutuelle qui complète.
3. Si pas de télétransmission : récupérer la feuille de soins et le décompte Sécu.
4. Envoyer à la mutuelle (espace client / appli / courrier) la facture acquittée + décompte.
5. Hospitalisation / gros poste (optique, dentaire) : demander une PRISE EN CHARGE préalable pour éviter l'avance de frais.</t>
  </si>
  <si>
    <t>• Décompte de remboursement de la Sécurité sociale
• FACTURE acquittée détaillée (optique, dentaire, audio, spécialiste)
• Devis (avant pour la prise en charge)
• Prescription médicale / ordonnance
• Bulletin de situation ou facture pour l'hospitalisation</t>
  </si>
  <si>
    <t>Demandez toujours un devis et la prise en charge AVANT les soins coûteux : vous connaissez le reste à charge à l'avance et évitez d'avancer l'argent.</t>
  </si>
  <si>
    <t>RESPONSABILITÉ CIVILE (dommages causés à un tiers)</t>
  </si>
  <si>
    <t>5 jours ouvrés dès que vous avez connaissance du dommage causé à autrui (souvent incluse dans l'assurance habitation).</t>
  </si>
  <si>
    <t>1. Ne reconnaissez pas formellement votre responsabilité : laissez l'assureur l'apprécier.
2. Recueillir les coordonnées de la victime et d'éventuels témoins.
3. Déclarer les circonstances précises à l'assureur.
4. Transmettre toute réclamation / courrier reçu de la victime SANS y répondre seul.
5. L'assureur indemnise directement la victime (ou via expertise).</t>
  </si>
  <si>
    <t>• Description écrite + photos des circonstances et des dommages
• Coordonnées victime et témoins
• Réclamation / FACTURE ou devis présenté par la victime
• Certificat médical en cas de dommage corporel</t>
  </si>
  <si>
    <t>Transmettez tout courrier de mise en cause à votre assureur dans les 48h : il gère le litige et votre défense à votre place.</t>
  </si>
  <si>
    <t>2 — ASSURANCES PRO / ENTREPRISE</t>
  </si>
  <si>
    <t>MULTIRISQUE PROFESSIONNELLE (locaux, matériel, marchandises)</t>
  </si>
  <si>
    <t>5 jours ouvrés — 2 jours ouvrés en cas de vol. Vérifiez les délais spécifiques de votre contrat.</t>
  </si>
  <si>
    <t>1. Sécuriser les locaux et limiter l'aggravation (mesures conservatoires).
2. Photographier l'ensemble des dommages (locaux, matériel, stock).
3. Vol/effraction : dépôt de plainte immédiat.
4. Déclarer à l'assureur avec une estimation chiffrée des pertes.
5. Expertise (souvent contradictoire) puis indemnisation du matériel et des stocks.</t>
  </si>
  <si>
    <t>• FACTURES d'achat du matériel et des immobilisations sinistrées
• État des stocks + factures fournisseurs
• Bail commercial / titre de propriété des locaux
• Photos et récépissé de plainte
• Devis de remise en état</t>
  </si>
  <si>
    <t>Conservez la comptabilité des immobilisations et les factures fournisseurs : l'indemnisation se base sur ces preuves de valeur.</t>
  </si>
  <si>
    <t>RC PRO (dommages causés aux clients / tiers dans le cadre de l'activité)</t>
  </si>
  <si>
    <t>Dès réception de la réclamation du client/tiers (au plus vite, en pratique sous 5 jours ouvrés).</t>
  </si>
  <si>
    <t>1. Ne reconnaissez pas votre responsabilité et ne proposez aucune indemnisation seul.
2. Réunir le dossier : contrat/commande, échanges, livrables concernés.
3. Déclarer le sinistre à l'assureur RC Pro avec la réclamation reçue.
4. Transmettre toute mise en demeure / assignation sans y répondre seul.
5. L'assureur évalue le préjudice, négocie et indemnise le tiers / assure votre défense.</t>
  </si>
  <si>
    <t>• Réclamation écrite du client / mise en demeure
• Contrat, devis, bon de commande, FACTURES émises
• Échanges (mails, comptes rendus)
• Évaluation du préjudice invoqué par le tiers
• Tout document technique prouvant la prestation réalisée</t>
  </si>
  <si>
    <t>Vérifiez si votre contrat est en base « réclamation » (claims made) : la date de la réclamation, pas du fait dommageable, détermine la garantie applicable.</t>
  </si>
  <si>
    <t>FLOTTE AUTOMOBILE (véhicules de l'entreprise)</t>
  </si>
  <si>
    <t>5 jours ouvrés — 2 jours ouvrés en cas de vol, comme pour l'auto des particuliers.</t>
  </si>
  <si>
    <t>1. Le conducteur remplit le constat amiable et le transmet au gestionnaire de flotte.
2. Identifier le véhicule concerné (immatriculation, n° de carte verte / contrat).
3. Vol/vandalisme : dépôt de plainte.
4. Déclarer à l'assureur en référençant le véhicule de la flotte.
5. Réparation en garage agréé puis indemnisation (franchise selon contrat flotte).</t>
  </si>
  <si>
    <t>• Constat amiable
• Carte grise du véhicule + identifiant flotte
• Récépissé de plainte (vol)
• Devis et FACTURES de réparation
• Photos des dégâts</t>
  </si>
  <si>
    <t>Tenez un registre des conducteurs et des sinistres par véhicule : c'est utile pour la gestion de la franchise et le renouvellement du contrat flotte.</t>
  </si>
  <si>
    <t>PERTE D'EXPLOITATION (baisse de chiffre d'affaires après un sinistre matériel)</t>
  </si>
  <si>
    <t>Déclarer en même temps que le sinistre matériel déclencheur (5 jours ouvrés). La garantie n'intervient qu'après un dommage couvert (incendie, dégât des eaux, etc.).</t>
  </si>
  <si>
    <t>1. Déclarer le sinistre matériel à l'origine de l'arrêt (condition préalable).
2. Signaler en parallèle la perte d'exploitation consécutive.
3. Réunir les éléments comptables prouvant l'activité normale (CA, marge).
4. Un expert évalue la baisse de marge brute sur la période d'indemnisation prévue au contrat.
5. Indemnisation de la perte de marge + frais supplémentaires d'exploitation.</t>
  </si>
  <si>
    <t>• Bilans et comptes de résultat des exercices précédents
• Grand livre / balance, déclarations de TVA
• FACTURES des frais supplémentaires engagés (location matériel, local provisoire)
• Justificatif du sinistre matériel initial
• Prévisionnel de CA pour comparer</t>
  </si>
  <si>
    <t>Vérifiez la « période d'indemnisation » de votre contrat (souvent 12 mois) : elle doit couvrir le temps réel de retour à la normale de votre activité.</t>
  </si>
  <si>
    <t>3 — GARANTIES PRODUITS / SAV</t>
  </si>
  <si>
    <t>GARANTIE LÉGALE &amp; CONSTRUCTEUR (produit défectueux, panne)</t>
  </si>
  <si>
    <t>Garantie légale de conformité : 2 ans à partir de l'achat (défaut présumé antérieur). Vice caché : 2 ans à partir de la découverte du défaut. Garantie constructeur : selon durée indiquée (1, 2, 5 ans...).</t>
  </si>
  <si>
    <t>1. Identifier la garantie applicable (légale = vendeur ; constructeur = fabricant).
2. Contacter le VENDEUR en priorité (la garantie légale est gratuite et s'impose à lui).
3. Décrire le défaut par écrit (mail / lettre recommandée) avec la preuve d'achat.
4. Rapporter ou expédier le produit ; demander réparation ou remplacement.
5. À défaut de solution : exiger le remboursement ; sinon saisir le médiateur de la consommation.</t>
  </si>
  <si>
    <t>• FACTURE ou ticket de caisse (preuve d'achat et de date — indispensable)
• Bon de garantie constructeur / numéro de série
• Description écrite du défaut + photos/vidéos
• Échanges écrits avec le vendeur</t>
  </si>
  <si>
    <t>Pendant les 2 ans de garantie légale, c'est au vendeur de prouver que le défaut n'existait pas à l'achat : n'acceptez pas qu'il vous renvoie systématiquement vers le fabricant.</t>
  </si>
  <si>
    <t>EXTENSION DE GARANTIE (garantie commerciale payante)</t>
  </si>
  <si>
    <t>Selon le contrat souscrit (souvent 1 à 5 ans supplémentaires). Déclarer la panne dès son apparition, dans le délai prévu aux conditions.</t>
  </si>
  <si>
    <t>1. Vérifier que la panne entre dans le périmètre (souvent : panne, parfois casse accidentelle).
2. Contacter le numéro / espace SAV indiqué dans le contrat d'extension.
3. Fournir le n° de contrat et la preuve d'achat.
4. Prise en charge : réparation, échange ou remboursement selon les conditions.
5. Conserver le produit jusqu'à l'accord (ne pas jeter).</t>
  </si>
  <si>
    <t>• Contrat d'extension de garantie + n° d'adhésion
• FACTURE d'achat du produit
• FACTURE de souscription de l'extension
• Description du défaut + photos
• Devis de réparation le cas échéant</t>
  </si>
  <si>
    <t>Lisez les EXCLUSIONS (usure, mauvaise utilisation, oxydation) : une extension ne sert que si la panne n'est pas déjà couverte gratuitement par la garantie légale de 2 ans.</t>
  </si>
  <si>
    <t>CASSE / VOL MOBILE &amp; APPAREILS (assurance nomade)</t>
  </si>
  <si>
    <t>Généralement 5 jours ouvrés pour la casse — 2 jours ouvrés en cas de vol (avec dépôt de plainte obligatoire).</t>
  </si>
  <si>
    <t>1. Vol : déposer plainte sous 24-48h et faire bloquer la ligne/IMEI auprès de l'opérateur.
2. Casse : photographier l'appareil endommagé.
3. Déclarer le sinistre à l'assureur (souvent espace en ligne) dans le délai.
4. Fournir la facture d'achat et le n° IMEI / série.
5. Réparation, remplacement par un équivalent ou remboursement (vétusté + franchise déduites).</t>
  </si>
  <si>
    <t>• FACTURE d'achat de l'appareil (avec n° IMEI / série)
• Récépissé de dépôt de plainte (vol)
• Attestation de blocage de ligne / IMEI de l'opérateur
• Photos de l'appareil cassé
• Devis de réparation</t>
  </si>
  <si>
    <t>Attention au cumul : votre carte bancaire ou votre assurance habitation couvre parfois déjà le mobile. Évitez de payer deux fois la même garantie.</t>
  </si>
  <si>
    <t>4 — VOYAGE &amp; DIVERS</t>
  </si>
  <si>
    <t>ASSURANCE VOYAGE / ANNULATION &amp; ASSISTANCE</t>
  </si>
  <si>
    <t>Annulation : dès la survenance de l'événement empêchant le départ (souvent 48h à 5 jours). Assistance/rapatriement : APPELER l'assureur AVANT d'engager des frais.</t>
  </si>
  <si>
    <t>1. Annulation : prévenir d'abord l'agence/le prestataire pour stopper les frais.
2. Déclarer à l'assureur le motif (maladie, accident, motif garanti).
3. Sur place : appeler la plateforme d'assistance 24/7 AVANT toute dépense médicale/rapatriement.
4. Conserver toutes les factures engagées à l'étranger.
5. Constituer le dossier au retour et envoyer les justificatifs.</t>
  </si>
  <si>
    <t>• Contrat / n° de police d'assurance voyage
• FACTURES du voyage (billets, hôtel, prestations annulées)
• Justificatif du motif (certificat médical, attestation employeur, etc.)
• FACTURES médicales payées à l'étranger
• Conditions d'annulation du prestataire</t>
  </si>
  <si>
    <t>Ne réglez jamais un rapatriement ou une grosse dépense médicale sans l'accord préalable de l'assistance : sans appel préalable, le remboursement peut être refusé.</t>
  </si>
  <si>
    <t>BAGAGES (perte, vol, détérioration, retard de livraison)</t>
  </si>
  <si>
    <t>Auprès du transporteur : IMMÉDIATEMENT à l'aéroport (PIR) — sous 7 jours pour les bagages détériorés, 21 jours en cas de retard. Auprès de l'assureur : sous 5 jours ouvrés.</t>
  </si>
  <si>
    <t>1. Déclarer au comptoir du transporteur avant de quitter l'aéroport → obtenir un PIR (Property Irregularity Report).
2. Conserver les étiquettes de bagages et la carte d'embarquement.
3. Faire jouer d'abord la responsabilité du transporteur (indemnisation de base).
4. Déclarer ensuite à votre assurance pour le complément.
5. Fournir la liste et la valeur des biens, avec justificatifs.</t>
  </si>
  <si>
    <t>• PIR / déclaration au transporteur
• Étiquettes de bagages + cartes d'embarquement
• FACTURES d'achat des objets perdus/endommagés
• FACTURES des achats de première nécessité (en cas de retard de bagages)
• Réponse / indemnisation du transporteur</t>
  </si>
  <si>
    <t>Gardez vos objets de valeur (bijoux, matériel électronique) en bagage cabine : ils sont souvent EXCLUS de l'indemnisation des bagages en soute.</t>
  </si>
  <si>
    <t>ASSURANCES CARTE BANCAIRE (achats, fraude, garanties incluses)</t>
  </si>
  <si>
    <t>Fraude / opération non autorisée : signaler à la banque sans tarder (au plus tard 13 mois, mais agir sous 48-72h). Garanties (achat, voyage) : déclarer sous le délai du contrat, souvent quelques jours.</t>
  </si>
  <si>
    <t>1. Fraude : faire opposition immédiatement et déposer plainte.
2. Contester par écrit les opérations non reconnues auprès de la banque.
3. Pour les garanties incluses : vérifier que l'achat / le voyage a été réglé avec CETTE carte (condition clé).
4. Déclarer le sinistre à l'assureur de la carte (souvent un n° dédié).
5. Fournir le relevé prouvant le paiement par carte + justificatifs.</t>
  </si>
  <si>
    <t>• Relevé bancaire montrant le paiement par la carte (condition indispensable)
• Récépissé de plainte (fraude / vol)
• FACTURE d'achat du bien concerné
• Justificatifs du sinistre (PIR, certificat médical, etc. selon garantie)
• Conditions d'assurance de la carte</t>
  </si>
  <si>
    <t>Les garanties carte (voyage, achat, neige) ne s'appliquent QUE si le paiement a été fait avec la carte. Réglez vos billets et réservations avec elle pour activer la couverture.</t>
  </si>
  <si>
    <t>À RETENIR — LE RÉFLEXE COMMUN À TOUS LES CONTRATS</t>
  </si>
  <si>
    <t>Les 5 documents à toujours garder</t>
  </si>
  <si>
    <t>1. La FACTURE / preuve d'achat (date + prix + descriptif).
2. Le contrat d'assurance et son numéro de police.
3. Les photos / vidéos du sinistre (avant nettoyage ou réparation).
4. Le récépissé de dépôt de plainte (tout vol ou acte de malveillance).
5. Les devis et factures de réparation / remplacement.</t>
  </si>
  <si>
    <t>Les 3 erreurs à éviter</t>
  </si>
  <si>
    <t>• Déclarer hors délai → motif légal de refus d'indemnisation.
• Réparer ou jeter avant l'accord de l'assureur → perte de la preuve.
• Reconnaître sa responsabilité à la place de l'assureur (auto, RC, RC Pro).</t>
  </si>
  <si>
    <t>Famille</t>
  </si>
  <si>
    <t>Contrat</t>
  </si>
  <si>
    <t>Titre complet</t>
  </si>
  <si>
    <t>Délai de déclaration</t>
  </si>
  <si>
    <t>Étapes à suivre</t>
  </si>
  <si>
    <t>Justificatifs / factures</t>
  </si>
  <si>
    <t>Conseil</t>
  </si>
  <si>
    <t>Particuliers</t>
  </si>
  <si>
    <t>Auto</t>
  </si>
  <si>
    <t>Habitation (MRH)</t>
  </si>
  <si>
    <t>Santé / Mutuelle</t>
  </si>
  <si>
    <t>Responsabilité civile</t>
  </si>
  <si>
    <t>Pro / Entreprise</t>
  </si>
  <si>
    <t>Multirisque professionnelle</t>
  </si>
  <si>
    <t>RC Pro</t>
  </si>
  <si>
    <t>Flotte automobile</t>
  </si>
  <si>
    <t>Perte d'exploitation</t>
  </si>
  <si>
    <t>Garanties produits / SAV</t>
  </si>
  <si>
    <t>Garantie légale &amp; constructeur</t>
  </si>
  <si>
    <t>Extension de garantie</t>
  </si>
  <si>
    <t>Casse / vol mobile</t>
  </si>
  <si>
    <t>Voyage &amp; divers</t>
  </si>
  <si>
    <t>Assurance voyage / annulation</t>
  </si>
  <si>
    <t>Bagages</t>
  </si>
  <si>
    <t>Assurance carte bancaire</t>
  </si>
  <si>
    <t>CONSULTATION RAPIDE D'UNE FICHE</t>
  </si>
  <si>
    <t>Choisis une famille, puis un contrat : la fiche s'affiche automatiquement.</t>
  </si>
  <si>
    <t>1.  Famille</t>
  </si>
  <si>
    <t>2.  Contrat</t>
  </si>
  <si>
    <t>Guide des démarches, délais et justificatifs par type de contrat</t>
  </si>
  <si>
    <t>▶  CONSULTATION RAPIDE  —  menu déroulant Famille puis Contrat</t>
  </si>
  <si>
    <t>Ou parcourir une famille de contrats :</t>
  </si>
  <si>
    <t>1  —  Particuliers  (auto, habitation, santé, RC)</t>
  </si>
  <si>
    <t>2  —  Pro / Entreprise  (multirisque, RC Pro, flotte, perte d'exploitation)</t>
  </si>
  <si>
    <t>3  —  Garanties produits / SAV  (garantie légale, extension, mobile)</t>
  </si>
  <si>
    <t>4  —  Voyage &amp; divers  (voyage, bagages, carte bancaire)</t>
  </si>
  <si>
    <t>📄  Voir toutes les fiches sur une seule page</t>
  </si>
  <si>
    <t>Immobilier &amp; gestion de biens</t>
  </si>
  <si>
    <t>PNO (Propriétaire Non Occupant)</t>
  </si>
  <si>
    <t>PNO — Propriétaire Non Occupant (logement loué ou vacant)</t>
  </si>
  <si>
    <t>5 jours ouvrés après le sinistre — 2 jours ouvrés en cas de vol — 10 jours après l'arrêté de catastrophe naturelle.</t>
  </si>
  <si>
    <t>1. Identifier le bien concerné (adresse, lot) et la cause (dégât des eaux, incendie, vacance).
2. Prévenir le locataire si le bien est occupé et récupérer son constat / sa déclaration.
3. Photographier les dommages relevant du propriétaire.
4. Vérifier l'articulation avec l'assurance du locataire et celle de la copropriété.
5. Déclarer à l'assureur PNO et transmettre les justificatifs.
6. Expertise puis indemnisation (réparations, perte de loyers selon garanties).</t>
  </si>
  <si>
    <t>• Bail et/ou mandat de gestion
• Constat dégât des eaux (locataire / voisins)
• Photos des dommages
• Devis et FACTURES de réparation
• Quittances de loyer (perte de loyers)
• Récépissé de plainte (vol)</t>
  </si>
  <si>
    <t>La PNO intervient en complément (ou à défaut) de l'assurance du locataire et de la copropriété : vérifiez qui couvre quoi pour éviter les trous de garantie, surtout si le logement est vacant.</t>
  </si>
  <si>
    <t>Multirisque Immeuble / Copropriété</t>
  </si>
  <si>
    <t>Multirisque Immeuble / Copropriété (parties communes)</t>
  </si>
  <si>
    <t>5 jours ouvrés — 2 jours ouvrés en cas de vol — 10 jours après l'arrêté de catastrophe naturelle.</t>
  </si>
  <si>
    <t>1. Le syndic / gestionnaire déclare le sinistre affectant les parties communes.
2. Sécuriser et limiter l'aggravation (couper l'eau, baliser les zones).
3. Recenser les lots impactés et coordonner les constats avec les copropriétaires.
4. Photographier les dommages des parties communes.
5. Déclarer à l'assureur de l'immeuble ; expertise si le montant est important.
6. Répartir l'indemnisation parties communes / privatives (convention IRSI pour dégâts des eaux et incendie).</t>
  </si>
  <si>
    <t>• Procès-verbal d'AG / mandat de syndic
• Constats des copropriétaires concernés
• Photos des parties communes
• Devis et FACTURES des travaux de remise en état
• Règlement de copropriété (clé de répartition)</t>
  </si>
  <si>
    <t>Pour les dégâts des eaux et incendies entre lots, la convention IRSI désigne qui pilote l'expertise selon le montant (≤ 1 600 € / 1 600–5 000 € / &gt; 5 000 €). Identifiez l'assureur gestionnaire dès le départ.</t>
  </si>
  <si>
    <t>Locaux &amp; logements vacants</t>
  </si>
  <si>
    <t>Locaux &amp; logements vacants (bien vide / inoccupé)</t>
  </si>
  <si>
    <t>5 jours ouvrés — 2 jours ouvrés en cas de vol. Déclarez aussi tout changement de statut (mise en location, occupation).</t>
  </si>
  <si>
    <t>1. Vérifier que la vacance reste dans les conditions du contrat (durée d'inoccupation autorisée).
2. En cas de sinistre, sécuriser et photographier immédiatement (les dégâts en bien vide se découvrent souvent tard).
3. Déposer plainte en cas de squat, vol ou vandalisme.
4. Déclarer à l'assureur en précisant la date présumée du sinistre.
5. Expertise (la vacance peut réduire l'indemnisation) puis règlement.</t>
  </si>
  <si>
    <t>• Titre de propriété / mandat
• Justificatif de la vacance (état des lieux de sortie)
• Photos des dommages
• Récépissé de plainte (squat / vandalisme / vol)
• Devis et FACTURES de réparation</t>
  </si>
  <si>
    <t>Beaucoup de contrats réduisent les garanties (voire excluent le vol) au-delà d'une durée d'inoccupation (souvent 30 à 90 jours). Signalez toute vacance prolongée à l'assureur pour rester couvert.</t>
  </si>
  <si>
    <t>Garantie décennale</t>
  </si>
  <si>
    <t>Garantie décennale (constructeur / artisan)</t>
  </si>
  <si>
    <t>Le maître d'ouvrage déclare dès la découverte du désordre ; la garantie couvre 10 ans à compter de la réception des travaux.</t>
  </si>
  <si>
    <t>1. Identifier la nature du désordre (atteinte à la solidité ou impropriété à destination).
2. Notifier le constructeur / l'artisan par lettre recommandée avec AR.
3. Déclarer à l'assureur décennal du professionnel (ou via la Dommages-Ouvrage).
4. Expertise pour qualifier le caractère décennal du dommage.
5. Prise en charge des travaux de réparation.</t>
  </si>
  <si>
    <t>• Procès-verbal de réception des travaux (point de départ des 10 ans)
• Contrat, devis et FACTURES des travaux
• Attestation d'assurance décennale du professionnel
• Photos et descriptif des désordres
• Rapport d'expertise éventuel</t>
  </si>
  <si>
    <t>Exigez TOUJOURS l'attestation décennale AVANT le début du chantier et conservez le PV de réception : c'est lui qui déclenche le délai de 10 ans.</t>
  </si>
  <si>
    <t>Dommages-Ouvrage</t>
  </si>
  <si>
    <t>Assurance Dommages-Ouvrage (maître d'ouvrage)</t>
  </si>
  <si>
    <t>Déclarer dès l'apparition du désordre, sous 5 jours ouvrés. Garantie active 10 ans après réception (après l'année de parfait achèvement).</t>
  </si>
  <si>
    <t>1. Constater un désordre relevant de la garantie décennale.
2. Déclarer le sinistre à l'assureur Dommages-Ouvrage sans chercher le responsable.
3. L'assureur DO préfinance rapidement les réparations, puis se retourne contre le décennal.
4. Expertise dans les délais légaux (offre d'indemnité encadrée).
5. Réalisation des travaux de réparation.</t>
  </si>
  <si>
    <t>• Contrat Dommages-Ouvrage
• PV de réception des travaux
• FACTURES et marchés de travaux
• Description et photos des désordres</t>
  </si>
  <si>
    <t>La DO sert à être indemnisé VITE sans attendre le procès en responsabilité : elle préfinance puis exerce le recours à votre place. Obligatoire avant l'ouverture du chantier pour le maître d'ouvrage.</t>
  </si>
  <si>
    <t>GLI (Loyers Impayés)</t>
  </si>
  <si>
    <t>GLI — Garantie Loyers Impayés</t>
  </si>
  <si>
    <t>Déclarer l'impayé généralement après 2 mois de loyers non réglés (selon contrat) et après une relance / mise en demeure infructueuse.</t>
  </si>
  <si>
    <t>1. Dès le 1er impayé, relancer le locataire puis mise en demeure en recommandé.
2. Déclarer le sinistre à l'assureur GLI dans le délai contractuel (souvent 1 à 4 mois).
3. Transmettre le dossier locataire (bail, justificatifs de solvabilité validés à l'entrée).
4. L'assureur indemnise les loyers impayés et engage le recouvrement / l'expulsion.
5. Suivi jusqu'au recouvrement ou au départ du locataire.</t>
  </si>
  <si>
    <t>• Bail signé + dossier de solvabilité (vérifié à l'entrée)
• Quittances / décompte des loyers impayés
• Copies des relances et de la mise en demeure (recommandés)
• Mandat de gestion le cas échéant</t>
  </si>
  <si>
    <t>La GLI n'indemnise que si le dossier du locataire respectait les critères de solvabilité À L'ENTRÉE. Constituez et conservez ce dossier : c'est la condition n°1 d'indemnisation.</t>
  </si>
  <si>
    <t>RC Pro gestionnaire de biens</t>
  </si>
  <si>
    <t>RC Professionnelle — Gestionnaire / Administrateur de biens</t>
  </si>
  <si>
    <t>Dès réception de la réclamation d'un client (propriétaire, copropriétaire, locataire) — au plus vite, en pratique sous 5 jours ouvrés.</t>
  </si>
  <si>
    <t>1. Ne pas reconnaître sa responsabilité ni indemniser seul.
2. Réunir le dossier : mandat de gestion / syndic, échanges, actes de gestion contestés.
3. Déclarer à l'assureur RC Pro avec la réclamation.
4. Transmettre toute mise en demeure / assignation.
5. L'assureur évalue la faute de gestion, négocie et assure la défense.</t>
  </si>
  <si>
    <t>• Mandat de gestion / contrat de syndic
• Réclamation écrite du client
• Pièces de gestion concernées (comptes, PV d'AG, baux)
• Échanges et mises en demeure</t>
  </si>
  <si>
    <t>Distinguez la RC Pro (fautes de gestion) de la garantie financière obligatoire (détournement de fonds des clients) : un gestionnaire / syndic doit détenir les deux.</t>
  </si>
  <si>
    <t>Protection juridique</t>
  </si>
  <si>
    <t>Protection juridique (litiges)</t>
  </si>
  <si>
    <t>Déclarer le litige dès sa naissance et AVANT d'engager une action ou de mandater un avocat (un accord préalable est souvent requis).</t>
  </si>
  <si>
    <t>1. Identifier le litige et vérifier qu'il entre dans les domaines garantis.
2. Déclarer à l'assureur protection juridique AVANT toute démarche contentieuse.
3. Phase amiable : l'assureur tente une résolution négociée.
4. En cas d'échec : prise en charge des frais de procédure / avocat dans les plafonds.
5. Suivi de la procédure jusqu'à la décision.</t>
  </si>
  <si>
    <t>• Contrat de protection juridique
• Description du litige + pièces (contrats, courriers, FACTURES contestées)
• Mise en demeure adverse / réclamation
• Devis / honoraires d'avocat</t>
  </si>
  <si>
    <t>N'engagez pas d'action et ne mandatez pas d'avocat avant l'accord de l'assureur : les frais engagés avant déclaration ne sont en général pas remboursés. Vous gardez le libre choix de votre avocat.</t>
  </si>
  <si>
    <t>5 — IMMOBILIER &amp; GESTION DE BIENS</t>
  </si>
  <si>
    <t>5  —  Immobilier &amp; gestion de biens  (PNO, copropriété, décennale, GLI, locaux vides…)</t>
  </si>
  <si>
    <t>Assurance emprunteur</t>
  </si>
  <si>
    <t>Assurance emprunteur (prêt immobilier / crédit)</t>
  </si>
  <si>
    <t>Déclarer le sinistre (décès, invalidité, incapacité, perte d'emploi) dès sa survenance — souvent 30 à 180 jours selon la garantie. Respecter le délai de franchise (≈ 90 jours pour l'ITT).</t>
  </si>
  <si>
    <t>1. Identifier la garantie concernée : décès, PTIA, IPT/IPP, ITT ou perte d'emploi.
2. Demander le dossier de sinistre à l'assureur (ou via la banque prêteuse).
3. Réunir les justificatifs médicaux / administratifs selon la garantie.
4. Respecter le délai de franchise avant indemnisation (ITT notamment).
5. L'assureur prend en charge les échéances (ou le capital restant dû pour décès / PTIA).
6. En cas de désaccord médical : expertise / contre-expertise possible.</t>
  </si>
  <si>
    <t>• Offre / contrat de prêt + tableau d'amortissement
• Certificat d'adhésion à l'assurance emprunteur
• Arrêt de travail, certificat médical ou acte de décès selon le cas
• Justificatifs de revenus / attestation France Travail (perte d'emploi)
• Décompte des échéances du prêt</t>
  </si>
  <si>
    <t>Vérifiez la quotité assurée (part du prêt couverte) et les exclusions (affections dorsales, sports à risque) : c'est ce qui détermine le montant réellement pris en charge.</t>
  </si>
  <si>
    <t>RC Exploitation</t>
  </si>
  <si>
    <t>RC Exploitation (dommages causés pendant l'activité, hors prestation)</t>
  </si>
  <si>
    <t>Dès connaissance du dommage causé à un tiers dans le cadre de l'exploitation — en pratique sous 5 jours ouvrés.</t>
  </si>
  <si>
    <t>1. Qualifier le dommage : RC Exploitation = lié au fonctionnement de l'entreprise (ex. chute d'un visiteur), distinct de la RC Pro (faute dans la prestation).
2. Ne pas reconnaître sa responsabilité.
3. Recueillir coordonnées de la victime, témoins et circonstances.
4. Déclarer à l'assureur avec photos et descriptif.
5. Transmettre toute réclamation / mise en demeure ; l'assureur indemnise le tiers.</t>
  </si>
  <si>
    <t>• Description et photos des circonstances
• Coordonnées de la victime et des témoins
• Réclamation / devis ou FACTURE présenté par la victime
• Certificat médical (dommage corporel)
• Constat ou main courante éventuels</t>
  </si>
  <si>
    <t>Ne confondez pas RC Exploitation (dommages liés à la vie de l'entreprise) et RC Pro (faute dans votre prestation) : les deux sont souvent nécessaires et déclarées séparément.</t>
  </si>
  <si>
    <t>Bris de machine</t>
  </si>
  <si>
    <t>Bris de machine (matériel et équipements)</t>
  </si>
  <si>
    <t>5 jours ouvrés après la découverte du dommage (panne soudaine, casse accidentelle).</t>
  </si>
  <si>
    <t>1. Arrêter la machine pour éviter d'aggraver les dégâts.
2. Conserver les pièces endommagées (ne pas réparer avant accord).
3. Photographier le matériel et relever n° de série / références.
4. Déclarer à l'assureur ; une expertise technique est fréquente.
5. Indemnisation : réparation ou remplacement (vétusté déduite ou valeur à neuf selon contrat).</t>
  </si>
  <si>
    <t>• FACTURE d'achat du matériel + n° de série
• Contrat / carnet d'entretien et de maintenance
• Devis et FACTURES de réparation / remplacement
• Photos des dommages
• Rapport technique sur la cause de la panne</t>
  </si>
  <si>
    <t>Tenez à jour le carnet de maintenance : un défaut d'entretien est une cause fréquente de refus ou de réduction de l'indemnisation en bris de machine.</t>
  </si>
  <si>
    <t>Cyber</t>
  </si>
  <si>
    <t>Cyber-assurance (cyberattaque, rançongiciel, fuite de données)</t>
  </si>
  <si>
    <t>IMMÉDIATEMENT : la plupart des contrats imposent de contacter la cellule cyber 24/7 dès la détection (souvent &lt; 72h), avant toute action.</t>
  </si>
  <si>
    <t>1. Isoler les systèmes touchés et préserver les preuves (logs) sans tout effacer.
2. Contacter sans délai la hotline cyber de l'assureur (forensic, juridique, technique).
3. Déposer plainte et notifier la CNIL sous 72h en cas de violation de données personnelles.
4. Déclarer le sinistre avec la chronologie de l'incident.
5. Prise en charge : remédiation, perte d'exploitation, frais de notification (et rançon selon contrat).</t>
  </si>
  <si>
    <t>• Rapport d'incident / analyse forensic
• Récépissé de plainte + notification CNIL
• Preuve des pertes (perte d'exploitation, FACTURES des prestataires)
• Journaux techniques (logs)
• Liste des données / clients impactés</t>
  </si>
  <si>
    <t>Ne payez jamais de rançon et ne restaurez rien seul avant l'accord de l'assureur : appelez d'abord la cellule cyber, qui pilote la réponse et conditionne l'indemnisation.</t>
  </si>
  <si>
    <t>PROCESS EN CAS DE SINISTRE</t>
  </si>
  <si>
    <t>ℹ️  À QUOI SERT CE FICHIER ?</t>
  </si>
  <si>
    <t>Ce classeur est un guide pratique d'indemnisation en cas de sinistre. Pour chaque type de contrat d'assurance, il indique en un coup d'œil : le délai pour déclarer le sinistre, les étapes à suivre, les justificatifs à fournir (factures, photos, dépôt de plainte…) et un conseil pour être mieux indemnisé.</t>
  </si>
  <si>
    <t>Objectif : réagir vite et sans erreur après un sinistre — respecter les délais (un retard peut entraîner un refus d'indemnisation) et réunir les bonnes preuves dès le départ.</t>
  </si>
  <si>
    <t>Comment l'utiliser : utilisez la CONSULTATION RAPIDE (choisir une famille puis un contrat) pour afficher la fiche voulue, ou parcourez l'une des 5 familles de contrats listées ci-dessus.</t>
  </si>
  <si>
    <t>Pour qui : particuliers comme professionnels — 26 situations couvertes, de l'auto à la cyber-assurance en passant par l'immobilier et la gestion de biens.</t>
  </si>
  <si>
    <t>À noter : les délais indiqués sont des repères courants ; le délai précis figurant dans VOTRE contrat prévaut toujours.</t>
  </si>
  <si>
    <t>© Auraline Assurances Courtage — Tous droits réservés.
Document mis à disposition à titre informatif. Toute reproduction, modification ou réutilisation commerciale sans autorisation préalable est interdite.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</si>
</sst>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u/>
      <sz val="11"/>
      <color theme="10"/>
      <name val="Aptos Narrow"/>
      <family val="2"/>
      <scheme val="minor"/>
    </font>
    <font>
      <i/>
      <sz val="11"/>
      <color rgb="FF595959"/>
      <name val="Aptos Narrow"/>
      <family val="2"/>
      <scheme val="minor"/>
    </font>
    <font>
      <b/>
      <sz val="13"/>
      <color rgb="FFFFFFFF"/>
      <name val="Aptos Narrow"/>
      <family val="2"/>
      <scheme val="minor"/>
    </font>
    <font>
      <b/>
      <sz val="12"/>
      <color rgb="FFFFFFFF"/>
      <name val="Aptos Narrow"/>
      <family val="2"/>
      <scheme val="minor"/>
    </font>
    <font>
      <b/>
      <sz val="11"/>
      <color rgb="FF1F3864"/>
      <name val="Aptos Narrow"/>
      <family val="2"/>
      <scheme val="minor"/>
    </font>
    <font>
      <b/>
      <sz val="11"/>
      <color rgb="FFC55A11"/>
      <name val="Aptos Narrow"/>
      <family val="2"/>
      <scheme val="minor"/>
    </font>
    <font>
      <sz val="10"/>
      <color theme="1"/>
      <name val="Aptos Narrow"/>
      <family val="2"/>
      <scheme val="minor"/>
    </font>
    <font>
      <b/>
      <sz val="18"/>
      <color rgb="FF1F3864"/>
      <name val="Aptos Narrow"/>
      <family val="2"/>
      <scheme val="minor"/>
    </font>
    <font>
      <i/>
      <sz val="10"/>
      <color rgb="FF595959"/>
      <name val="Aptos Narrow"/>
      <family val="2"/>
      <scheme val="minor"/>
    </font>
    <font>
      <b/>
      <sz val="12"/>
      <color rgb="FF1F3864"/>
      <name val="Aptos Narrow"/>
      <family val="2"/>
      <scheme val="minor"/>
    </font>
    <font>
      <b/>
      <sz val="12"/>
      <color rgb="FF0000FF"/>
      <name val="Aptos Narrow"/>
      <family val="2"/>
      <scheme val="minor"/>
    </font>
    <font>
      <b/>
      <sz val="22"/>
      <color rgb="FF1F3864"/>
      <name val="Aptos Narrow"/>
      <family val="2"/>
      <scheme val="minor"/>
    </font>
    <font>
      <b/>
      <u/>
      <sz val="12"/>
      <color rgb="FFFFFFFF"/>
      <name val="Aptos Narrow"/>
      <family val="2"/>
      <scheme val="minor"/>
    </font>
    <font>
      <b/>
      <u/>
      <sz val="11"/>
      <color rgb="FF1F3864"/>
      <name val="Aptos Narrow"/>
      <family val="2"/>
      <scheme val="minor"/>
    </font>
    <font>
      <i/>
      <u/>
      <sz val="10"/>
      <color rgb="FF2E75B6"/>
      <name val="Aptos Narrow"/>
      <family val="2"/>
      <scheme val="minor"/>
    </font>
    <font>
      <sz val="10"/>
      <color theme="1"/>
      <name val="Aptos Narrow"/>
      <scheme val="minor"/>
    </font>
    <font>
      <b/>
      <sz val="20"/>
      <color rgb="FF1F3864"/>
      <name val="Calibri"/>
    </font>
    <font>
      <i/>
      <sz val="11"/>
      <color rgb="FF595959"/>
      <name val="Aptos Narrow"/>
      <scheme val="minor"/>
    </font>
    <font>
      <sz val="10"/>
      <color rgb="FF833C00"/>
      <name val="Aptos Narrow"/>
      <scheme val="minor"/>
    </font>
    <font>
      <b/>
      <sz val="13"/>
      <color rgb="FFFFFFFF"/>
      <name val="Aptos Narrow"/>
      <scheme val="minor"/>
    </font>
    <font>
      <b/>
      <sz val="12"/>
      <color rgb="FFFFFFFF"/>
      <name val="Aptos Narrow"/>
      <scheme val="minor"/>
    </font>
    <font>
      <b/>
      <sz val="11"/>
      <color rgb="FF1F3864"/>
      <name val="Aptos Narrow"/>
      <scheme val="minor"/>
    </font>
    <font>
      <b/>
      <sz val="11"/>
      <color rgb="FFC55A11"/>
      <name val="Aptos Narrow"/>
      <scheme val="minor"/>
    </font>
    <font>
      <b/>
      <sz val="11"/>
      <color rgb="FFC00000"/>
      <name val="Aptos Narrow"/>
      <scheme val="minor"/>
    </font>
    <font>
      <sz val="11"/>
      <color rgb="FF000000"/>
      <name val="Aptos Narrow"/>
      <scheme val="minor"/>
    </font>
  </fonts>
  <fills count="8">
    <fill>
      <patternFill patternType="none"/>
    </fill>
    <fill>
      <patternFill patternType="gray125"/>
    </fill>
    <fill>
      <patternFill patternType="solid">
        <fgColor rgb="FFFFF2CC"/>
        <bgColor indexed="64"/>
      </patternFill>
    </fill>
    <fill>
      <patternFill patternType="solid">
        <fgColor rgb="FF1F3864"/>
        <bgColor indexed="64"/>
      </patternFill>
    </fill>
    <fill>
      <patternFill patternType="solid">
        <fgColor rgb="FF2E75B6"/>
        <bgColor indexed="64"/>
      </patternFill>
    </fill>
    <fill>
      <patternFill patternType="solid">
        <fgColor rgb="FF548235"/>
        <bgColor indexed="64"/>
      </patternFill>
    </fill>
    <fill>
      <patternFill patternType="solid">
        <fgColor rgb="FFDDEBF7"/>
        <bgColor indexed="64"/>
      </patternFill>
    </fill>
    <fill>
      <patternFill patternType="solid">
        <fgColor rgb="FFFFFF00"/>
        <bgColor indexed="64"/>
      </patternFill>
    </fill>
  </fills>
  <borders count="3">
    <border>
      <left/>
      <right/>
      <top/>
      <bottom/>
      <diagonal/>
    </border>
    <border>
      <left/>
      <right/>
      <top/>
      <bottom style="thin">
        <color rgb="FFBFBFBF"/>
      </bottom>
      <diagonal/>
    </border>
    <border>
      <left style="medium">
        <color rgb="FF1F3864"/>
      </left>
      <right style="medium">
        <color rgb="FF1F3864"/>
      </right>
      <top style="medium">
        <color rgb="FF1F3864"/>
      </top>
      <bottom style="medium">
        <color rgb="FF1F3864"/>
      </bottom>
      <diagonal/>
    </border>
  </borders>
  <cellStyleXfs count="2">
    <xf numFmtId="0" fontId="0" fillId="0" borderId="0"/>
    <xf numFmtId="0" fontId="1" fillId="0" borderId="0" applyNumberFormat="0" applyFill="0" applyBorder="0" applyAlignment="0" applyProtection="0"/>
  </cellStyleXfs>
  <cellXfs count="38">
    <xf numFmtId="0" fontId="0" fillId="0" borderId="0" xfId="0"/>
    <xf numFmtId="0" fontId="2" fillId="0" borderId="0" xfId="0" applyFont="1"/>
    <xf numFmtId="0" fontId="0" fillId="0" borderId="0" xfId="0" applyAlignment="1">
      <alignment wrapText="1"/>
    </xf>
    <xf numFmtId="0" fontId="4" fillId="4" borderId="0" xfId="0" applyFont="1" applyFill="1" applyAlignment="1">
      <alignment vertical="top" wrapText="1"/>
    </xf>
    <xf numFmtId="0" fontId="0" fillId="4" borderId="0" xfId="0" applyFill="1" applyAlignment="1">
      <alignment vertical="top" wrapText="1"/>
    </xf>
    <xf numFmtId="0" fontId="5" fillId="0" borderId="0" xfId="0" applyFont="1" applyAlignment="1">
      <alignment vertical="top" wrapText="1"/>
    </xf>
    <xf numFmtId="0" fontId="0" fillId="0" borderId="0" xfId="0"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0" fontId="9" fillId="0" borderId="0" xfId="0" applyFont="1"/>
    <xf numFmtId="0" fontId="10" fillId="0" borderId="0" xfId="0" applyFont="1"/>
    <xf numFmtId="0" fontId="3" fillId="4" borderId="0" xfId="0" applyFont="1" applyFill="1" applyAlignment="1">
      <alignment vertical="top" wrapText="1"/>
    </xf>
    <xf numFmtId="0" fontId="12" fillId="0" borderId="0" xfId="0" applyFont="1"/>
    <xf numFmtId="0" fontId="13" fillId="5" borderId="0" xfId="1" applyFont="1" applyFill="1" applyAlignment="1">
      <alignment vertical="center"/>
    </xf>
    <xf numFmtId="0" fontId="0" fillId="0" borderId="0" xfId="0" applyAlignment="1">
      <alignment vertical="center"/>
    </xf>
    <xf numFmtId="0" fontId="5" fillId="0" borderId="0" xfId="0" applyFont="1" applyAlignment="1">
      <alignment vertical="center"/>
    </xf>
    <xf numFmtId="0" fontId="14" fillId="6" borderId="0" xfId="1" applyFont="1" applyFill="1" applyAlignment="1">
      <alignment vertical="center"/>
    </xf>
    <xf numFmtId="0" fontId="15" fillId="0" borderId="0" xfId="1"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7" fillId="0" borderId="0" xfId="0" applyFont="1" applyAlignment="1">
      <alignment vertical="top" wrapText="1"/>
    </xf>
    <xf numFmtId="0" fontId="18" fillId="0" borderId="0" xfId="0" applyFont="1" applyAlignment="1">
      <alignment vertical="top" wrapText="1"/>
    </xf>
    <xf numFmtId="0" fontId="19" fillId="2" borderId="0" xfId="0" applyFont="1" applyFill="1" applyAlignment="1">
      <alignment vertical="top" wrapText="1"/>
    </xf>
    <xf numFmtId="0" fontId="20" fillId="3" borderId="0" xfId="0" applyFont="1" applyFill="1" applyAlignment="1">
      <alignment vertical="top" wrapText="1"/>
    </xf>
    <xf numFmtId="0" fontId="16" fillId="3" borderId="0" xfId="0" applyFont="1" applyFill="1" applyAlignment="1">
      <alignment vertical="top" wrapText="1"/>
    </xf>
    <xf numFmtId="0" fontId="21" fillId="4" borderId="0" xfId="0" applyFont="1" applyFill="1" applyAlignment="1">
      <alignment vertical="top" wrapText="1"/>
    </xf>
    <xf numFmtId="0" fontId="16" fillId="4" borderId="0" xfId="0" applyFont="1" applyFill="1" applyAlignment="1">
      <alignment vertical="top" wrapText="1"/>
    </xf>
    <xf numFmtId="0" fontId="22" fillId="0" borderId="0" xfId="0" applyFont="1" applyAlignment="1">
      <alignment vertical="top" wrapText="1"/>
    </xf>
    <xf numFmtId="0" fontId="23" fillId="0" borderId="0" xfId="0" applyFont="1" applyAlignment="1">
      <alignment vertical="top" wrapText="1"/>
    </xf>
    <xf numFmtId="0" fontId="21" fillId="5" borderId="0" xfId="0" applyFont="1" applyFill="1" applyAlignment="1">
      <alignment vertical="top" wrapText="1"/>
    </xf>
    <xf numFmtId="0" fontId="16" fillId="5" borderId="0" xfId="0" applyFont="1" applyFill="1" applyAlignment="1">
      <alignment vertical="top" wrapText="1"/>
    </xf>
    <xf numFmtId="0" fontId="24" fillId="0" borderId="0" xfId="0" applyFont="1" applyAlignment="1">
      <alignment vertical="top" wrapText="1"/>
    </xf>
    <xf numFmtId="0" fontId="21" fillId="3" borderId="0" xfId="0" applyFont="1" applyFill="1" applyAlignment="1">
      <alignment vertical="top" wrapText="1"/>
    </xf>
    <xf numFmtId="0" fontId="25" fillId="0" borderId="0" xfId="0" applyFont="1" applyAlignment="1">
      <alignment vertical="top" wrapText="1"/>
    </xf>
    <xf numFmtId="0" fontId="11" fillId="2" borderId="0" xfId="0" applyFont="1" applyFill="1" applyAlignment="1" applyProtection="1">
      <alignment vertical="center"/>
      <protection locked="0"/>
    </xf>
    <xf numFmtId="0" fontId="11" fillId="2" borderId="1" xfId="0" applyFont="1" applyFill="1" applyBorder="1" applyAlignment="1" applyProtection="1">
      <alignment vertical="center"/>
      <protection locked="0"/>
    </xf>
    <xf numFmtId="0" fontId="22" fillId="7" borderId="2" xfId="0" applyFont="1" applyFill="1" applyBorder="1" applyAlignment="1">
      <alignment horizontal="center" vertical="center" wrapText="1"/>
    </xf>
  </cellXfs>
  <cellStyles count="2">
    <cellStyle name="Lien hypertexte" xfId="1" builtinId="8"/>
    <cellStyle name="Normal" xfId="0" builtinId="0"/>
  </cellStyles>
  <dxfs count="2">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CFB250B-0D27-4343-974D-BF9CC7400E98}" name="tblFiches" displayName="tblFiches" ref="A1:G27" totalsRowShown="0">
  <autoFilter ref="A1:G27" xr:uid="{0CFB250B-0D27-4343-974D-BF9CC7400E98}"/>
  <tableColumns count="7">
    <tableColumn id="1" xr3:uid="{133C405A-F756-4053-951B-477762D8B541}" name="Famille"/>
    <tableColumn id="2" xr3:uid="{D5E218DF-7ABC-4D4E-9E17-F5AA99D46AD1}" name="Contrat"/>
    <tableColumn id="3" xr3:uid="{9271E2DD-FC1E-412B-99BB-465FB22C103C}" name="Titre complet"/>
    <tableColumn id="4" xr3:uid="{12E65ACD-B978-40A5-8C39-667599B92A3E}" name="Délai de déclaration"/>
    <tableColumn id="5" xr3:uid="{B5CC584E-C858-4E56-BA2C-2D93C593D1F9}" name="Étapes à suivre" dataDxfId="1"/>
    <tableColumn id="6" xr3:uid="{81E4F1F5-AB24-4355-AA4A-E5B130924B48}" name="Justificatifs / factures" dataDxfId="0"/>
    <tableColumn id="7" xr3:uid="{8A88CEF9-EF0E-497F-B92D-5696411E9C22}" name="Conseil"/>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2">
    <wetp:webextensionref xmlns:r="http://schemas.openxmlformats.org/officeDocument/2006/relationships" r:id="rId1"/>
  </wetp:taskpane>
  <wetp:taskpane dockstate="right" visibility="0" width="438" row="3">
    <wetp:webextensionref xmlns:r="http://schemas.openxmlformats.org/officeDocument/2006/relationships" r:id="rId2"/>
  </wetp:taskpane>
</wetp:taskpanes>
</file>

<file path=xl/webextensions/webextension1.xml><?xml version="1.0" encoding="utf-8"?>
<we:webextension xmlns:we="http://schemas.microsoft.com/office/webextensions/webextension/2010/11" id="{D5366156-4351-4AA4-8D84-8711D26CB374}">
  <we:reference id="wa200009404" version="1.0.0.8" store="en-US" storeType="OMEX"/>
  <we:alternateReferences>
    <we:reference id="wa200009404" version="1.0.0.8" store="en-US" storeType="OMEX"/>
  </we:alternateReferences>
  <we:properties>
    <we:property name="claude.fileId" value="&quot;58fe7e9a-9be7-43b3-ac77-904d1668c2da&quot;"/>
  </we:properties>
  <we:bindings/>
  <we:snapshot xmlns:r="http://schemas.openxmlformats.org/officeDocument/2006/relationships"/>
</we:webextension>
</file>

<file path=xl/webextensions/webextension2.xml><?xml version="1.0" encoding="utf-8"?>
<we:webextension xmlns:we="http://schemas.microsoft.com/office/webextensions/webextension/2010/11" id="{B1F4F318-522C-480B-A558-AF0C067932CF}">
  <we:reference id="wa200007447" version="1.1.6.7" store="fr-FR" storeType="OMEX"/>
  <we:alternateReferences>
    <we:reference id="wa200007447" version="1.1.6.7" store="wa200007447" storeType="OMEX"/>
  </we:alternateReferences>
  <we:properties/>
  <we:bindings/>
  <we:snapshot xmlns:r="http://schemas.openxmlformats.org/officeDocument/2006/relationships"/>
  <we:extLst>
    <a:ext xmlns:a="http://schemas.openxmlformats.org/drawingml/2006/main" uri="{7C84B067-C214-45C3-A712-C9D94CD141B2}">
      <we:customFunctionIdList>
        <we:customFunctionIds>_xldudf_BOARDFLARE_EXEC</we:customFunctionIds>
      </we:customFunctionIdList>
    </a:ext>
  </we:extLst>
</we:webextension>
</file>

<file path=xl/worksheets/_rels/sheet9.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8AA22-C750-4DD0-9950-52A89D6C55BC}">
  <sheetPr codeName="Feuil1"/>
  <dimension ref="B2:B23"/>
  <sheetViews>
    <sheetView showGridLines="0" tabSelected="1" workbookViewId="0">
      <selection activeCell="B27" sqref="B27"/>
    </sheetView>
  </sheetViews>
  <sheetFormatPr baseColWidth="10" defaultRowHeight="14.4" x14ac:dyDescent="0.3"/>
  <cols>
    <col min="1" max="1" width="3" customWidth="1"/>
    <col min="2" max="2" width="81.6640625" customWidth="1"/>
  </cols>
  <sheetData>
    <row r="2" spans="2:2" ht="28.8" x14ac:dyDescent="0.55000000000000004">
      <c r="B2" s="13" t="s">
        <v>198</v>
      </c>
    </row>
    <row r="3" spans="2:2" x14ac:dyDescent="0.3">
      <c r="B3" s="1" t="s">
        <v>115</v>
      </c>
    </row>
    <row r="5" spans="2:2" ht="24" customHeight="1" x14ac:dyDescent="0.3">
      <c r="B5" s="14" t="s">
        <v>116</v>
      </c>
    </row>
    <row r="6" spans="2:2" ht="24" customHeight="1" x14ac:dyDescent="0.3">
      <c r="B6" s="15"/>
    </row>
    <row r="7" spans="2:2" ht="24" customHeight="1" x14ac:dyDescent="0.3">
      <c r="B7" s="16" t="s">
        <v>117</v>
      </c>
    </row>
    <row r="8" spans="2:2" ht="24" customHeight="1" x14ac:dyDescent="0.3">
      <c r="B8" s="17" t="s">
        <v>118</v>
      </c>
    </row>
    <row r="9" spans="2:2" ht="24" customHeight="1" x14ac:dyDescent="0.3">
      <c r="B9" s="17" t="s">
        <v>119</v>
      </c>
    </row>
    <row r="10" spans="2:2" ht="24" customHeight="1" x14ac:dyDescent="0.3">
      <c r="B10" s="17" t="s">
        <v>120</v>
      </c>
    </row>
    <row r="11" spans="2:2" ht="24" customHeight="1" x14ac:dyDescent="0.3">
      <c r="B11" s="17" t="s">
        <v>121</v>
      </c>
    </row>
    <row r="12" spans="2:2" ht="24" customHeight="1" x14ac:dyDescent="0.3">
      <c r="B12" s="17" t="s">
        <v>173</v>
      </c>
    </row>
    <row r="13" spans="2:2" ht="24" customHeight="1" x14ac:dyDescent="0.3">
      <c r="B13" s="18" t="s">
        <v>122</v>
      </c>
    </row>
    <row r="15" spans="2:2" ht="15.6" x14ac:dyDescent="0.3">
      <c r="B15" s="33" t="s">
        <v>199</v>
      </c>
    </row>
    <row r="16" spans="2:2" ht="43.2" x14ac:dyDescent="0.3">
      <c r="B16" s="34" t="s">
        <v>200</v>
      </c>
    </row>
    <row r="17" spans="2:2" ht="28.8" x14ac:dyDescent="0.3">
      <c r="B17" s="34" t="s">
        <v>201</v>
      </c>
    </row>
    <row r="18" spans="2:2" ht="28.8" x14ac:dyDescent="0.3">
      <c r="B18" s="34" t="s">
        <v>202</v>
      </c>
    </row>
    <row r="19" spans="2:2" ht="28.8" x14ac:dyDescent="0.3">
      <c r="B19" s="34" t="s">
        <v>203</v>
      </c>
    </row>
    <row r="20" spans="2:2" x14ac:dyDescent="0.3">
      <c r="B20" s="23" t="s">
        <v>204</v>
      </c>
    </row>
    <row r="22" spans="2:2" ht="15" thickBot="1" x14ac:dyDescent="0.35"/>
    <row r="23" spans="2:2" ht="43.8" thickBot="1" x14ac:dyDescent="0.35">
      <c r="B23" s="37" t="s">
        <v>205</v>
      </c>
    </row>
  </sheetData>
  <hyperlinks>
    <hyperlink ref="B5" location="Consultation!A1" display="▶  CONSULTATION RAPIDE  —  menu déroulant Famille puis Contrat" xr:uid="{FB25D84B-5C9B-4B6C-974A-CC11F08F0C33}"/>
    <hyperlink ref="B8" location="'Particuliers'!A1" display="1  —  Particuliers  (auto, habitation, santé, RC)" xr:uid="{A9271E78-8AA2-48B8-97D4-D8F616B17387}"/>
    <hyperlink ref="B9" location="'Pro &amp; Entreprise'!A1" display="2  —  Pro / Entreprise  (multirisque, RC Pro, flotte, perte d'exploitation)" xr:uid="{AA08D1A1-37B9-421F-9774-9BCAA51289CE}"/>
    <hyperlink ref="B10" location="'Produits &amp; SAV'!A1" display="3  —  Garanties produits / SAV  (garantie légale, extension, mobile)" xr:uid="{7213985B-E90C-4D24-824B-C8B609E09DDD}"/>
    <hyperlink ref="B11" location="'Voyage &amp; Divers'!A1" display="4  —  Voyage &amp; divers  (voyage, bagages, carte bancaire)" xr:uid="{64B6D2C5-4DC2-459D-A47B-5FA4DDEF73B5}"/>
    <hyperlink ref="B13" location="'Fiche complète'!B2" display="📄  Voir toutes les fiches sur une seule page" xr:uid="{CE8695A0-4A0E-4948-8E5B-897651E65B9D}"/>
    <hyperlink ref="B12" location="'Immobilier &amp; Gestion'!A1" display="5  —  Immobilier &amp; gestion de biens  (PNO, copropriété, décennale, GLI, locaux vides…)" xr:uid="{13D978BA-2DF9-44CB-966C-DA4504A30B5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4466E-CC81-4530-B8BC-D770F72C0330}">
  <sheetPr codeName="Feuil2"/>
  <dimension ref="B2:C12"/>
  <sheetViews>
    <sheetView showGridLines="0" zoomScale="87" workbookViewId="0">
      <selection activeCell="C6" sqref="C6"/>
    </sheetView>
  </sheetViews>
  <sheetFormatPr baseColWidth="10" defaultRowHeight="14.4" x14ac:dyDescent="0.3"/>
  <cols>
    <col min="1" max="1" width="3" customWidth="1"/>
    <col min="2" max="2" width="37" customWidth="1"/>
    <col min="3" max="3" width="114.77734375" customWidth="1"/>
  </cols>
  <sheetData>
    <row r="2" spans="2:3" ht="23.4" x14ac:dyDescent="0.45">
      <c r="B2" s="9" t="s">
        <v>111</v>
      </c>
    </row>
    <row r="3" spans="2:3" x14ac:dyDescent="0.3">
      <c r="B3" s="10" t="s">
        <v>112</v>
      </c>
    </row>
    <row r="5" spans="2:3" ht="15.6" x14ac:dyDescent="0.3">
      <c r="B5" s="11" t="s">
        <v>113</v>
      </c>
      <c r="C5" s="35" t="s">
        <v>98</v>
      </c>
    </row>
    <row r="6" spans="2:3" ht="15.6" x14ac:dyDescent="0.3">
      <c r="B6" s="11" t="s">
        <v>114</v>
      </c>
      <c r="C6" s="36"/>
    </row>
    <row r="8" spans="2:3" ht="34.799999999999997" x14ac:dyDescent="0.3">
      <c r="B8" s="12" t="str">
        <f>IFERROR(INDEX(tblFiches[Titre complet],MATCH($C$6,tblFiches[Contrat],0)),"")</f>
        <v/>
      </c>
      <c r="C8" s="4"/>
    </row>
    <row r="9" spans="2:3" ht="34.049999999999997" customHeight="1" x14ac:dyDescent="0.3">
      <c r="B9" s="5" t="s">
        <v>5</v>
      </c>
      <c r="C9" s="8" t="str">
        <f>IFERROR(INDEX(tblFiches[Délai de déclaration],MATCH($C$6,tblFiches[Contrat],0)),"")</f>
        <v/>
      </c>
    </row>
    <row r="10" spans="2:3" ht="120" customHeight="1" x14ac:dyDescent="0.3">
      <c r="B10" s="5" t="s">
        <v>7</v>
      </c>
      <c r="C10" s="8" t="str">
        <f>IFERROR(INDEX(tblFiches[Étapes à suivre],MATCH($C$6,tblFiches[Contrat],0)),"")</f>
        <v/>
      </c>
    </row>
    <row r="11" spans="2:3" ht="120" customHeight="1" x14ac:dyDescent="0.3">
      <c r="B11" s="5" t="s">
        <v>9</v>
      </c>
      <c r="C11" s="8" t="str">
        <f>IFERROR(INDEX(tblFiches[Justificatifs / factures],MATCH($C$6,tblFiches[Contrat],0)),"")</f>
        <v/>
      </c>
    </row>
    <row r="12" spans="2:3" ht="46.05" customHeight="1" x14ac:dyDescent="0.3">
      <c r="B12" s="7" t="s">
        <v>11</v>
      </c>
      <c r="C12" s="8" t="str">
        <f>IFERROR(INDEX(tblFiches[Conseil],MATCH($C$6,tblFiches[Contrat],0)),"")</f>
        <v/>
      </c>
    </row>
  </sheetData>
  <dataValidations count="1">
    <dataValidation type="list" allowBlank="1" showInputMessage="1" showErrorMessage="1" sqref="C5" xr:uid="{EE71C532-500C-4C91-AA19-96B8B541574A}">
      <formula1>"Particuliers,Pro / Entreprise,Garanties produits / SAV,Voyage &amp; divers,Immobilier &amp; gestion de biens"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D5BC8A9-B174-4D4E-979C-A6B79B965E9D}">
          <x14:formula1>
            <xm:f>_xlfn.ANCHORARRAY(Données!$J$1)</xm:f>
          </x14:formula1>
          <xm:sqref>C6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0AFD9-0424-487A-B2CD-C9B885D584F3}">
  <sheetPr codeName="Feuil3"/>
  <dimension ref="B2:C70"/>
  <sheetViews>
    <sheetView showGridLines="0" workbookViewId="0"/>
  </sheetViews>
  <sheetFormatPr baseColWidth="10" defaultRowHeight="14.4" x14ac:dyDescent="0.3"/>
  <cols>
    <col min="1" max="1" width="3" customWidth="1"/>
    <col min="2" max="2" width="32.44140625" customWidth="1"/>
    <col min="3" max="3" width="118.5546875" customWidth="1"/>
  </cols>
  <sheetData>
    <row r="2" spans="2:3" ht="23.4" x14ac:dyDescent="0.45">
      <c r="B2" s="9" t="s">
        <v>3</v>
      </c>
    </row>
    <row r="4" spans="2:3" ht="31.2" x14ac:dyDescent="0.3">
      <c r="B4" s="3" t="str">
        <f>Données!C2</f>
        <v>Assurance AUTO (sinistre, accident, vol, bris de glace)</v>
      </c>
      <c r="C4" s="4"/>
    </row>
    <row r="5" spans="2:3" x14ac:dyDescent="0.3">
      <c r="B5" s="5" t="s">
        <v>5</v>
      </c>
      <c r="C5" s="8" t="str">
        <f>Données!D2</f>
        <v>5 jours ouvrés après le sinistre — 2 jours ouvrés en cas de vol ou tentative de vol. Délai impératif (sous peine de refus).</v>
      </c>
    </row>
    <row r="6" spans="2:3" ht="82.8" x14ac:dyDescent="0.3">
      <c r="B6" s="5" t="s">
        <v>7</v>
      </c>
      <c r="C6" s="8" t="str">
        <f>Données!E2</f>
        <v>1. Sécuriser les lieux et, si accident corporel, prévenir police/pompiers.
2. Remplir le constat amiable avec l'autre conducteur (recto) et le signer.
3. En cas de vol/vandalisme : déposer plainte au commissariat sous 24-48h.
4. Déclarer le sinistre à l'assureur (téléphone, espace client ou agence) dans le délai.
5. Envoyer le constat + justificatifs ; l'assureur mandate un expert si besoin.
6. Faire réparer (garage agréé = avance des frais évitée) puis recevoir l'indemnisation.</v>
      </c>
    </row>
    <row r="7" spans="2:3" ht="82.8" x14ac:dyDescent="0.3">
      <c r="B7" s="5" t="s">
        <v>9</v>
      </c>
      <c r="C7" s="8" t="str">
        <f>Données!F2</f>
        <v>• Constat amiable signé
• Récépissé de dépôt de plainte (vol/vandalisme)
• Carte grise + permis de conduire
• Devis et FACTURES de réparation (garage)
• Photos des dégâts
• Facture d'achat des accessoires/équipements volés</v>
      </c>
    </row>
    <row r="8" spans="2:3" x14ac:dyDescent="0.3">
      <c r="B8" s="7" t="s">
        <v>11</v>
      </c>
      <c r="C8" s="8" t="str">
        <f>Données!G2</f>
        <v>Vérifiez votre franchise et si vous êtes responsable : un sinistre non responsable identifié n'impacte pas votre bonus-malus.</v>
      </c>
    </row>
    <row r="9" spans="2:3" x14ac:dyDescent="0.3">
      <c r="B9" s="6"/>
      <c r="C9" s="6"/>
    </row>
    <row r="10" spans="2:3" ht="46.8" x14ac:dyDescent="0.3">
      <c r="B10" s="3" t="str">
        <f>Données!C3</f>
        <v>Assurance HABITATION (MRH — dégât des eaux, incendie, vol, catastrophe naturelle)</v>
      </c>
      <c r="C10" s="4"/>
    </row>
    <row r="11" spans="2:3" x14ac:dyDescent="0.3">
      <c r="B11" s="5" t="s">
        <v>5</v>
      </c>
      <c r="C11" s="8" t="str">
        <f>Données!D3</f>
        <v>5 jours ouvrés — 2 jours ouvrés en cas de vol — 10 jours après publication de l'arrêté de catastrophe naturelle au Journal Officiel.</v>
      </c>
    </row>
    <row r="12" spans="2:3" ht="82.8" x14ac:dyDescent="0.3">
      <c r="B12" s="5" t="s">
        <v>7</v>
      </c>
      <c r="C12" s="8" t="str">
        <f>Données!E3</f>
        <v>1. Stopper le sinistre (couper l'eau, l'électricité) et limiter l'aggravation des dégâts.
2. Prendre des photos/vidéos AVANT tout nettoyage ou réparation.
3. Dégât des eaux : remplir un constat amiable dégât des eaux avec le voisin concerné.
4. Vol/vandalisme : déposer plainte sous 24-48h.
5. Déclarer à l'assureur et fournir la liste chiffrée des biens endommagés.
6. Expertise si montant important, puis indemnisation (vétusté déduite ou valeur à neuf selon contrat).</v>
      </c>
    </row>
    <row r="13" spans="2:3" ht="82.8" x14ac:dyDescent="0.3">
      <c r="B13" s="5" t="s">
        <v>9</v>
      </c>
      <c r="C13" s="8" t="str">
        <f>Données!F3</f>
        <v>• Constat amiable dégât des eaux
• Récépissé de plainte (vol)
• Photos des dommages
• FACTURES d'achat des biens détruits/volés (ou tickets, bons de garantie, photos)
• Devis et factures de réparation / remplacement
• Arrêté catastrophe naturelle (le cas échéant)</v>
      </c>
    </row>
    <row r="14" spans="2:3" ht="27.6" x14ac:dyDescent="0.3">
      <c r="B14" s="7" t="s">
        <v>11</v>
      </c>
      <c r="C14" s="8" t="str">
        <f>Données!G3</f>
        <v>Tenez un inventaire à jour de vos biens de valeur (photos + factures) et conservez-le hors du domicile (cloud/mail) : c'est la preuve la plus solide pour être bien indemnisé.</v>
      </c>
    </row>
    <row r="15" spans="2:3" x14ac:dyDescent="0.3">
      <c r="B15" s="6"/>
      <c r="C15" s="6"/>
    </row>
    <row r="16" spans="2:3" ht="46.8" x14ac:dyDescent="0.3">
      <c r="B16" s="3" t="str">
        <f>Données!C4</f>
        <v>SANTÉ / MUTUELLE (frais médicaux, hospitalisation, optique, dentaire)</v>
      </c>
      <c r="C16" s="4"/>
    </row>
    <row r="17" spans="2:3" ht="27.6" x14ac:dyDescent="0.3">
      <c r="B17" s="5" t="s">
        <v>5</v>
      </c>
      <c r="C17" s="8" t="str">
        <f>Données!D4</f>
        <v>Remboursement souvent automatique via la télétransmission (carte Vitale → Sécu → mutuelle). Pour les frais non télétransmis : envoyer les justificatifs sous 2 ans maximum.</v>
      </c>
    </row>
    <row r="18" spans="2:3" ht="69" x14ac:dyDescent="0.3">
      <c r="B18" s="5" t="s">
        <v>7</v>
      </c>
      <c r="C18" s="8" t="str">
        <f>Données!E4</f>
        <v>1. Présenter la carte Vitale chez le praticien (télétransmission automatique).
2. La Sécurité sociale rembourse sa part, puis transmet à la mutuelle qui complète.
3. Si pas de télétransmission : récupérer la feuille de soins et le décompte Sécu.
4. Envoyer à la mutuelle (espace client / appli / courrier) la facture acquittée + décompte.
5. Hospitalisation / gros poste (optique, dentaire) : demander une PRISE EN CHARGE préalable pour éviter l'avance de frais.</v>
      </c>
    </row>
    <row r="19" spans="2:3" ht="69" x14ac:dyDescent="0.3">
      <c r="B19" s="5" t="s">
        <v>9</v>
      </c>
      <c r="C19" s="8" t="str">
        <f>Données!F4</f>
        <v>• Décompte de remboursement de la Sécurité sociale
• FACTURE acquittée détaillée (optique, dentaire, audio, spécialiste)
• Devis (avant pour la prise en charge)
• Prescription médicale / ordonnance
• Bulletin de situation ou facture pour l'hospitalisation</v>
      </c>
    </row>
    <row r="20" spans="2:3" x14ac:dyDescent="0.3">
      <c r="B20" s="7" t="s">
        <v>11</v>
      </c>
      <c r="C20" s="8" t="str">
        <f>Données!G4</f>
        <v>Demandez toujours un devis et la prise en charge AVANT les soins coûteux : vous connaissez le reste à charge à l'avance et évitez d'avancer l'argent.</v>
      </c>
    </row>
    <row r="21" spans="2:3" x14ac:dyDescent="0.3">
      <c r="B21" s="6"/>
      <c r="C21" s="6"/>
    </row>
    <row r="22" spans="2:3" ht="31.2" x14ac:dyDescent="0.3">
      <c r="B22" s="3" t="str">
        <f>Données!C5</f>
        <v>RESPONSABILITÉ CIVILE (dommages causés à un tiers)</v>
      </c>
      <c r="C22" s="4"/>
    </row>
    <row r="23" spans="2:3" x14ac:dyDescent="0.3">
      <c r="B23" s="5" t="s">
        <v>5</v>
      </c>
      <c r="C23" s="8" t="str">
        <f>Données!D5</f>
        <v>5 jours ouvrés dès que vous avez connaissance du dommage causé à autrui (souvent incluse dans l'assurance habitation).</v>
      </c>
    </row>
    <row r="24" spans="2:3" ht="69" x14ac:dyDescent="0.3">
      <c r="B24" s="5" t="s">
        <v>7</v>
      </c>
      <c r="C24" s="8" t="str">
        <f>Données!E5</f>
        <v>1. Ne reconnaissez pas formellement votre responsabilité : laissez l'assureur l'apprécier.
2. Recueillir les coordonnées de la victime et d'éventuels témoins.
3. Déclarer les circonstances précises à l'assureur.
4. Transmettre toute réclamation / courrier reçu de la victime SANS y répondre seul.
5. L'assureur indemnise directement la victime (ou via expertise).</v>
      </c>
    </row>
    <row r="25" spans="2:3" ht="55.2" x14ac:dyDescent="0.3">
      <c r="B25" s="5" t="s">
        <v>9</v>
      </c>
      <c r="C25" s="8" t="str">
        <f>Données!F5</f>
        <v>• Description écrite + photos des circonstances et des dommages
• Coordonnées victime et témoins
• Réclamation / FACTURE ou devis présenté par la victime
• Certificat médical en cas de dommage corporel</v>
      </c>
    </row>
    <row r="26" spans="2:3" x14ac:dyDescent="0.3">
      <c r="B26" s="7" t="s">
        <v>11</v>
      </c>
      <c r="C26" s="8" t="str">
        <f>Données!G5</f>
        <v>Transmettez tout courrier de mise en cause à votre assureur dans les 48h : il gère le litige et votre défense à votre place.</v>
      </c>
    </row>
    <row r="27" spans="2:3" x14ac:dyDescent="0.3">
      <c r="B27" s="6"/>
      <c r="C27" s="6"/>
    </row>
    <row r="28" spans="2:3" ht="31.2" x14ac:dyDescent="0.3">
      <c r="B28" s="3" t="str">
        <f>Données!C24</f>
        <v>Assurance emprunteur (prêt immobilier / crédit)</v>
      </c>
      <c r="C28" s="4"/>
    </row>
    <row r="29" spans="2:3" ht="27.6" x14ac:dyDescent="0.3">
      <c r="B29" s="5" t="s">
        <v>5</v>
      </c>
      <c r="C29" s="8" t="str">
        <f>Données!D24</f>
        <v>Déclarer le sinistre (décès, invalidité, incapacité, perte d'emploi) dès sa survenance — souvent 30 à 180 jours selon la garantie. Respecter le délai de franchise (≈ 90 jours pour l'ITT).</v>
      </c>
    </row>
    <row r="30" spans="2:3" ht="82.8" x14ac:dyDescent="0.3">
      <c r="B30" s="5" t="s">
        <v>7</v>
      </c>
      <c r="C30" s="8" t="str">
        <f>Données!E24</f>
        <v>1. Identifier la garantie concernée : décès, PTIA, IPT/IPP, ITT ou perte d'emploi.
2. Demander le dossier de sinistre à l'assureur (ou via la banque prêteuse).
3. Réunir les justificatifs médicaux / administratifs selon la garantie.
4. Respecter le délai de franchise avant indemnisation (ITT notamment).
5. L'assureur prend en charge les échéances (ou le capital restant dû pour décès / PTIA).
6. En cas de désaccord médical : expertise / contre-expertise possible.</v>
      </c>
    </row>
    <row r="31" spans="2:3" ht="69" x14ac:dyDescent="0.3">
      <c r="B31" s="5" t="s">
        <v>9</v>
      </c>
      <c r="C31" s="8" t="str">
        <f>Données!F24</f>
        <v>• Offre / contrat de prêt + tableau d'amortissement
• Certificat d'adhésion à l'assurance emprunteur
• Arrêt de travail, certificat médical ou acte de décès selon le cas
• Justificatifs de revenus / attestation France Travail (perte d'emploi)
• Décompte des échéances du prêt</v>
      </c>
    </row>
    <row r="32" spans="2:3" ht="27.6" x14ac:dyDescent="0.3">
      <c r="B32" s="7" t="s">
        <v>11</v>
      </c>
      <c r="C32" s="8" t="str">
        <f>Données!G24</f>
        <v>Vérifiez la quotité assurée (part du prêt couverte) et les exclusions (affections dorsales, sports à risque) : c'est ce qui détermine le montant réellement pris en charge.</v>
      </c>
    </row>
    <row r="33" spans="2:3" x14ac:dyDescent="0.3">
      <c r="B33" s="6"/>
      <c r="C33" s="6"/>
    </row>
    <row r="34" spans="2:3" x14ac:dyDescent="0.3">
      <c r="B34" s="6"/>
      <c r="C34" s="6"/>
    </row>
    <row r="35" spans="2:3" x14ac:dyDescent="0.3">
      <c r="B35" s="6"/>
      <c r="C35" s="6"/>
    </row>
    <row r="36" spans="2:3" x14ac:dyDescent="0.3">
      <c r="B36" s="6"/>
      <c r="C36" s="6"/>
    </row>
    <row r="37" spans="2:3" x14ac:dyDescent="0.3">
      <c r="B37" s="6"/>
      <c r="C37" s="6"/>
    </row>
    <row r="38" spans="2:3" x14ac:dyDescent="0.3">
      <c r="B38" s="6"/>
      <c r="C38" s="6"/>
    </row>
    <row r="39" spans="2:3" x14ac:dyDescent="0.3">
      <c r="B39" s="6"/>
      <c r="C39" s="6"/>
    </row>
    <row r="40" spans="2:3" x14ac:dyDescent="0.3">
      <c r="B40" s="6"/>
      <c r="C40" s="6"/>
    </row>
    <row r="41" spans="2:3" x14ac:dyDescent="0.3">
      <c r="B41" s="6"/>
      <c r="C41" s="6"/>
    </row>
    <row r="42" spans="2:3" x14ac:dyDescent="0.3">
      <c r="B42" s="6"/>
      <c r="C42" s="6"/>
    </row>
    <row r="43" spans="2:3" x14ac:dyDescent="0.3">
      <c r="B43" s="6"/>
      <c r="C43" s="6"/>
    </row>
    <row r="44" spans="2:3" x14ac:dyDescent="0.3">
      <c r="B44" s="6"/>
      <c r="C44" s="6"/>
    </row>
    <row r="45" spans="2:3" x14ac:dyDescent="0.3">
      <c r="B45" s="6"/>
      <c r="C45" s="6"/>
    </row>
    <row r="46" spans="2:3" x14ac:dyDescent="0.3">
      <c r="B46" s="6"/>
      <c r="C46" s="6"/>
    </row>
    <row r="47" spans="2:3" x14ac:dyDescent="0.3">
      <c r="B47" s="6"/>
      <c r="C47" s="6"/>
    </row>
    <row r="48" spans="2:3" x14ac:dyDescent="0.3">
      <c r="B48" s="6"/>
      <c r="C48" s="6"/>
    </row>
    <row r="49" spans="2:3" x14ac:dyDescent="0.3">
      <c r="B49" s="6"/>
      <c r="C49" s="6"/>
    </row>
    <row r="50" spans="2:3" x14ac:dyDescent="0.3">
      <c r="B50" s="6"/>
      <c r="C50" s="6"/>
    </row>
    <row r="51" spans="2:3" x14ac:dyDescent="0.3">
      <c r="B51" s="6"/>
      <c r="C51" s="6"/>
    </row>
    <row r="52" spans="2:3" x14ac:dyDescent="0.3">
      <c r="B52" s="6"/>
      <c r="C52" s="6"/>
    </row>
    <row r="53" spans="2:3" x14ac:dyDescent="0.3">
      <c r="B53" s="6"/>
      <c r="C53" s="6"/>
    </row>
    <row r="54" spans="2:3" x14ac:dyDescent="0.3">
      <c r="B54" s="6"/>
      <c r="C54" s="6"/>
    </row>
    <row r="55" spans="2:3" x14ac:dyDescent="0.3">
      <c r="B55" s="6"/>
      <c r="C55" s="6"/>
    </row>
    <row r="56" spans="2:3" x14ac:dyDescent="0.3">
      <c r="B56" s="6"/>
      <c r="C56" s="6"/>
    </row>
    <row r="57" spans="2:3" x14ac:dyDescent="0.3">
      <c r="B57" s="6"/>
      <c r="C57" s="6"/>
    </row>
    <row r="58" spans="2:3" x14ac:dyDescent="0.3">
      <c r="B58" s="6"/>
      <c r="C58" s="6"/>
    </row>
    <row r="59" spans="2:3" x14ac:dyDescent="0.3">
      <c r="B59" s="6"/>
      <c r="C59" s="6"/>
    </row>
    <row r="60" spans="2:3" x14ac:dyDescent="0.3">
      <c r="B60" s="6"/>
      <c r="C60" s="6"/>
    </row>
    <row r="61" spans="2:3" x14ac:dyDescent="0.3">
      <c r="B61" s="6"/>
      <c r="C61" s="6"/>
    </row>
    <row r="62" spans="2:3" x14ac:dyDescent="0.3">
      <c r="B62" s="6"/>
      <c r="C62" s="6"/>
    </row>
    <row r="63" spans="2:3" x14ac:dyDescent="0.3">
      <c r="B63" s="6"/>
      <c r="C63" s="6"/>
    </row>
    <row r="64" spans="2:3" x14ac:dyDescent="0.3">
      <c r="B64" s="6"/>
      <c r="C64" s="6"/>
    </row>
    <row r="65" spans="2:3" x14ac:dyDescent="0.3">
      <c r="B65" s="6"/>
      <c r="C65" s="6"/>
    </row>
    <row r="66" spans="2:3" x14ac:dyDescent="0.3">
      <c r="B66" s="6"/>
      <c r="C66" s="6"/>
    </row>
    <row r="67" spans="2:3" x14ac:dyDescent="0.3">
      <c r="B67" s="6"/>
      <c r="C67" s="6"/>
    </row>
    <row r="68" spans="2:3" x14ac:dyDescent="0.3">
      <c r="B68" s="6"/>
      <c r="C68" s="6"/>
    </row>
    <row r="69" spans="2:3" x14ac:dyDescent="0.3">
      <c r="B69" s="6"/>
      <c r="C69" s="6"/>
    </row>
    <row r="70" spans="2:3" x14ac:dyDescent="0.3">
      <c r="B70" s="6"/>
      <c r="C70"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7CCBF-1F5E-44DD-B78D-C3C9A5CADC5A}">
  <sheetPr codeName="Feuil4"/>
  <dimension ref="B2:C70"/>
  <sheetViews>
    <sheetView showGridLines="0" workbookViewId="0">
      <selection activeCell="C6" sqref="C6"/>
    </sheetView>
  </sheetViews>
  <sheetFormatPr baseColWidth="10" defaultRowHeight="14.4" x14ac:dyDescent="0.3"/>
  <cols>
    <col min="1" max="1" width="3" customWidth="1"/>
    <col min="2" max="2" width="32.44140625" customWidth="1"/>
    <col min="3" max="3" width="118.5546875" customWidth="1"/>
  </cols>
  <sheetData>
    <row r="2" spans="2:3" ht="23.4" x14ac:dyDescent="0.45">
      <c r="B2" s="9" t="s">
        <v>28</v>
      </c>
    </row>
    <row r="4" spans="2:3" ht="31.2" x14ac:dyDescent="0.3">
      <c r="B4" s="3" t="str">
        <f>Données!C6</f>
        <v>MULTIRISQUE PROFESSIONNELLE (locaux, matériel, marchandises)</v>
      </c>
      <c r="C4" s="4"/>
    </row>
    <row r="5" spans="2:3" x14ac:dyDescent="0.3">
      <c r="B5" s="5" t="s">
        <v>5</v>
      </c>
      <c r="C5" s="8" t="str">
        <f>Données!D6</f>
        <v>5 jours ouvrés — 2 jours ouvrés en cas de vol. Vérifiez les délais spécifiques de votre contrat.</v>
      </c>
    </row>
    <row r="6" spans="2:3" ht="69" x14ac:dyDescent="0.3">
      <c r="B6" s="5" t="s">
        <v>7</v>
      </c>
      <c r="C6" s="8" t="str">
        <f>Données!E6</f>
        <v>1. Sécuriser les locaux et limiter l'aggravation (mesures conservatoires).
2. Photographier l'ensemble des dommages (locaux, matériel, stock).
3. Vol/effraction : dépôt de plainte immédiat.
4. Déclarer à l'assureur avec une estimation chiffrée des pertes.
5. Expertise (souvent contradictoire) puis indemnisation du matériel et des stocks.</v>
      </c>
    </row>
    <row r="7" spans="2:3" ht="69" x14ac:dyDescent="0.3">
      <c r="B7" s="5" t="s">
        <v>9</v>
      </c>
      <c r="C7" s="8" t="str">
        <f>Données!F6</f>
        <v>• FACTURES d'achat du matériel et des immobilisations sinistrées
• État des stocks + factures fournisseurs
• Bail commercial / titre de propriété des locaux
• Photos et récépissé de plainte
• Devis de remise en état</v>
      </c>
    </row>
    <row r="8" spans="2:3" x14ac:dyDescent="0.3">
      <c r="B8" s="7" t="s">
        <v>11</v>
      </c>
      <c r="C8" s="8" t="str">
        <f>Données!G6</f>
        <v>Conservez la comptabilité des immobilisations et les factures fournisseurs : l'indemnisation se base sur ces preuves de valeur.</v>
      </c>
    </row>
    <row r="9" spans="2:3" x14ac:dyDescent="0.3">
      <c r="B9" s="6"/>
      <c r="C9" s="6"/>
    </row>
    <row r="10" spans="2:3" ht="46.8" x14ac:dyDescent="0.3">
      <c r="B10" s="3" t="str">
        <f>Données!C7</f>
        <v>RC PRO (dommages causés aux clients / tiers dans le cadre de l'activité)</v>
      </c>
      <c r="C10" s="4"/>
    </row>
    <row r="11" spans="2:3" x14ac:dyDescent="0.3">
      <c r="B11" s="5" t="s">
        <v>5</v>
      </c>
      <c r="C11" s="8" t="str">
        <f>Données!D7</f>
        <v>Dès réception de la réclamation du client/tiers (au plus vite, en pratique sous 5 jours ouvrés).</v>
      </c>
    </row>
    <row r="12" spans="2:3" ht="69" x14ac:dyDescent="0.3">
      <c r="B12" s="5" t="s">
        <v>7</v>
      </c>
      <c r="C12" s="8" t="str">
        <f>Données!E7</f>
        <v>1. Ne reconnaissez pas votre responsabilité et ne proposez aucune indemnisation seul.
2. Réunir le dossier : contrat/commande, échanges, livrables concernés.
3. Déclarer le sinistre à l'assureur RC Pro avec la réclamation reçue.
4. Transmettre toute mise en demeure / assignation sans y répondre seul.
5. L'assureur évalue le préjudice, négocie et indemnise le tiers / assure votre défense.</v>
      </c>
    </row>
    <row r="13" spans="2:3" ht="69" x14ac:dyDescent="0.3">
      <c r="B13" s="5" t="s">
        <v>9</v>
      </c>
      <c r="C13" s="8" t="str">
        <f>Données!F7</f>
        <v>• Réclamation écrite du client / mise en demeure
• Contrat, devis, bon de commande, FACTURES émises
• Échanges (mails, comptes rendus)
• Évaluation du préjudice invoqué par le tiers
• Tout document technique prouvant la prestation réalisée</v>
      </c>
    </row>
    <row r="14" spans="2:3" x14ac:dyDescent="0.3">
      <c r="B14" s="7" t="s">
        <v>11</v>
      </c>
      <c r="C14" s="8" t="str">
        <f>Données!G7</f>
        <v>Vérifiez si votre contrat est en base « réclamation » (claims made) : la date de la réclamation, pas du fait dommageable, détermine la garantie applicable.</v>
      </c>
    </row>
    <row r="15" spans="2:3" x14ac:dyDescent="0.3">
      <c r="B15" s="6"/>
      <c r="C15" s="6"/>
    </row>
    <row r="16" spans="2:3" ht="31.2" x14ac:dyDescent="0.3">
      <c r="B16" s="3" t="str">
        <f>Données!C8</f>
        <v>FLOTTE AUTOMOBILE (véhicules de l'entreprise)</v>
      </c>
      <c r="C16" s="4"/>
    </row>
    <row r="17" spans="2:3" x14ac:dyDescent="0.3">
      <c r="B17" s="5" t="s">
        <v>5</v>
      </c>
      <c r="C17" s="8" t="str">
        <f>Données!D8</f>
        <v>5 jours ouvrés — 2 jours ouvrés en cas de vol, comme pour l'auto des particuliers.</v>
      </c>
    </row>
    <row r="18" spans="2:3" ht="69" x14ac:dyDescent="0.3">
      <c r="B18" s="5" t="s">
        <v>7</v>
      </c>
      <c r="C18" s="8" t="str">
        <f>Données!E8</f>
        <v>1. Le conducteur remplit le constat amiable et le transmet au gestionnaire de flotte.
2. Identifier le véhicule concerné (immatriculation, n° de carte verte / contrat).
3. Vol/vandalisme : dépôt de plainte.
4. Déclarer à l'assureur en référençant le véhicule de la flotte.
5. Réparation en garage agréé puis indemnisation (franchise selon contrat flotte).</v>
      </c>
    </row>
    <row r="19" spans="2:3" ht="69" x14ac:dyDescent="0.3">
      <c r="B19" s="5" t="s">
        <v>9</v>
      </c>
      <c r="C19" s="8" t="str">
        <f>Données!F8</f>
        <v>• Constat amiable
• Carte grise du véhicule + identifiant flotte
• Récépissé de plainte (vol)
• Devis et FACTURES de réparation
• Photos des dégâts</v>
      </c>
    </row>
    <row r="20" spans="2:3" x14ac:dyDescent="0.3">
      <c r="B20" s="7" t="s">
        <v>11</v>
      </c>
      <c r="C20" s="8" t="str">
        <f>Données!G8</f>
        <v>Tenez un registre des conducteurs et des sinistres par véhicule : c'est utile pour la gestion de la franchise et le renouvellement du contrat flotte.</v>
      </c>
    </row>
    <row r="21" spans="2:3" x14ac:dyDescent="0.3">
      <c r="B21" s="6"/>
      <c r="C21" s="6"/>
    </row>
    <row r="22" spans="2:3" ht="46.8" x14ac:dyDescent="0.3">
      <c r="B22" s="3" t="str">
        <f>Données!C9</f>
        <v>PERTE D'EXPLOITATION (baisse de chiffre d'affaires après un sinistre matériel)</v>
      </c>
      <c r="C22" s="4"/>
    </row>
    <row r="23" spans="2:3" ht="27.6" x14ac:dyDescent="0.3">
      <c r="B23" s="5" t="s">
        <v>5</v>
      </c>
      <c r="C23" s="8" t="str">
        <f>Données!D9</f>
        <v>Déclarer en même temps que le sinistre matériel déclencheur (5 jours ouvrés). La garantie n'intervient qu'après un dommage couvert (incendie, dégât des eaux, etc.).</v>
      </c>
    </row>
    <row r="24" spans="2:3" ht="69" x14ac:dyDescent="0.3">
      <c r="B24" s="5" t="s">
        <v>7</v>
      </c>
      <c r="C24" s="8" t="str">
        <f>Données!E9</f>
        <v>1. Déclarer le sinistre matériel à l'origine de l'arrêt (condition préalable).
2. Signaler en parallèle la perte d'exploitation consécutive.
3. Réunir les éléments comptables prouvant l'activité normale (CA, marge).
4. Un expert évalue la baisse de marge brute sur la période d'indemnisation prévue au contrat.
5. Indemnisation de la perte de marge + frais supplémentaires d'exploitation.</v>
      </c>
    </row>
    <row r="25" spans="2:3" ht="69" x14ac:dyDescent="0.3">
      <c r="B25" s="5" t="s">
        <v>9</v>
      </c>
      <c r="C25" s="8" t="str">
        <f>Données!F9</f>
        <v>• Bilans et comptes de résultat des exercices précédents
• Grand livre / balance, déclarations de TVA
• FACTURES des frais supplémentaires engagés (location matériel, local provisoire)
• Justificatif du sinistre matériel initial
• Prévisionnel de CA pour comparer</v>
      </c>
    </row>
    <row r="26" spans="2:3" x14ac:dyDescent="0.3">
      <c r="B26" s="7" t="s">
        <v>11</v>
      </c>
      <c r="C26" s="8" t="str">
        <f>Données!G9</f>
        <v>Vérifiez la « période d'indemnisation » de votre contrat (souvent 12 mois) : elle doit couvrir le temps réel de retour à la normale de votre activité.</v>
      </c>
    </row>
    <row r="27" spans="2:3" x14ac:dyDescent="0.3">
      <c r="B27" s="6"/>
      <c r="C27" s="6"/>
    </row>
    <row r="28" spans="2:3" ht="46.8" x14ac:dyDescent="0.3">
      <c r="B28" s="3" t="str">
        <f>Données!C25</f>
        <v>RC Exploitation (dommages causés pendant l'activité, hors prestation)</v>
      </c>
      <c r="C28" s="4"/>
    </row>
    <row r="29" spans="2:3" x14ac:dyDescent="0.3">
      <c r="B29" s="5" t="s">
        <v>5</v>
      </c>
      <c r="C29" s="8" t="str">
        <f>Données!D25</f>
        <v>Dès connaissance du dommage causé à un tiers dans le cadre de l'exploitation — en pratique sous 5 jours ouvrés.</v>
      </c>
    </row>
    <row r="30" spans="2:3" ht="69" x14ac:dyDescent="0.3">
      <c r="B30" s="5" t="s">
        <v>7</v>
      </c>
      <c r="C30" s="8" t="str">
        <f>Données!E25</f>
        <v>1. Qualifier le dommage : RC Exploitation = lié au fonctionnement de l'entreprise (ex. chute d'un visiteur), distinct de la RC Pro (faute dans la prestation).
2. Ne pas reconnaître sa responsabilité.
3. Recueillir coordonnées de la victime, témoins et circonstances.
4. Déclarer à l'assureur avec photos et descriptif.
5. Transmettre toute réclamation / mise en demeure ; l'assureur indemnise le tiers.</v>
      </c>
    </row>
    <row r="31" spans="2:3" ht="69" x14ac:dyDescent="0.3">
      <c r="B31" s="5" t="s">
        <v>9</v>
      </c>
      <c r="C31" s="8" t="str">
        <f>Données!F25</f>
        <v>• Description et photos des circonstances
• Coordonnées de la victime et des témoins
• Réclamation / devis ou FACTURE présenté par la victime
• Certificat médical (dommage corporel)
• Constat ou main courante éventuels</v>
      </c>
    </row>
    <row r="32" spans="2:3" ht="27.6" x14ac:dyDescent="0.3">
      <c r="B32" s="7" t="s">
        <v>11</v>
      </c>
      <c r="C32" s="8" t="str">
        <f>Données!G25</f>
        <v>Ne confondez pas RC Exploitation (dommages liés à la vie de l'entreprise) et RC Pro (faute dans votre prestation) : les deux sont souvent nécessaires et déclarées séparément.</v>
      </c>
    </row>
    <row r="33" spans="2:3" x14ac:dyDescent="0.3">
      <c r="B33" s="6"/>
      <c r="C33" s="6"/>
    </row>
    <row r="34" spans="2:3" ht="31.2" x14ac:dyDescent="0.3">
      <c r="B34" s="3" t="str">
        <f>Données!C26</f>
        <v>Bris de machine (matériel et équipements)</v>
      </c>
      <c r="C34" s="4"/>
    </row>
    <row r="35" spans="2:3" x14ac:dyDescent="0.3">
      <c r="B35" s="5" t="s">
        <v>5</v>
      </c>
      <c r="C35" s="8" t="str">
        <f>Données!D26</f>
        <v>5 jours ouvrés après la découverte du dommage (panne soudaine, casse accidentelle).</v>
      </c>
    </row>
    <row r="36" spans="2:3" ht="69" x14ac:dyDescent="0.3">
      <c r="B36" s="5" t="s">
        <v>7</v>
      </c>
      <c r="C36" s="8" t="str">
        <f>Données!E26</f>
        <v>1. Arrêter la machine pour éviter d'aggraver les dégâts.
2. Conserver les pièces endommagées (ne pas réparer avant accord).
3. Photographier le matériel et relever n° de série / références.
4. Déclarer à l'assureur ; une expertise technique est fréquente.
5. Indemnisation : réparation ou remplacement (vétusté déduite ou valeur à neuf selon contrat).</v>
      </c>
    </row>
    <row r="37" spans="2:3" ht="69" x14ac:dyDescent="0.3">
      <c r="B37" s="5" t="s">
        <v>9</v>
      </c>
      <c r="C37" s="8" t="str">
        <f>Données!F26</f>
        <v>• FACTURE d'achat du matériel + n° de série
• Contrat / carnet d'entretien et de maintenance
• Devis et FACTURES de réparation / remplacement
• Photos des dommages
• Rapport technique sur la cause de la panne</v>
      </c>
    </row>
    <row r="38" spans="2:3" x14ac:dyDescent="0.3">
      <c r="B38" s="7" t="s">
        <v>11</v>
      </c>
      <c r="C38" s="8" t="str">
        <f>Données!G26</f>
        <v>Tenez à jour le carnet de maintenance : un défaut d'entretien est une cause fréquente de refus ou de réduction de l'indemnisation en bris de machine.</v>
      </c>
    </row>
    <row r="39" spans="2:3" x14ac:dyDescent="0.3">
      <c r="B39" s="6"/>
      <c r="C39" s="6"/>
    </row>
    <row r="40" spans="2:3" ht="31.2" x14ac:dyDescent="0.3">
      <c r="B40" s="3" t="str">
        <f>Données!C27</f>
        <v>Cyber-assurance (cyberattaque, rançongiciel, fuite de données)</v>
      </c>
      <c r="C40" s="4"/>
    </row>
    <row r="41" spans="2:3" x14ac:dyDescent="0.3">
      <c r="B41" s="5" t="s">
        <v>5</v>
      </c>
      <c r="C41" s="8" t="str">
        <f>Données!D27</f>
        <v>IMMÉDIATEMENT : la plupart des contrats imposent de contacter la cellule cyber 24/7 dès la détection (souvent &lt; 72h), avant toute action.</v>
      </c>
    </row>
    <row r="42" spans="2:3" ht="69" x14ac:dyDescent="0.3">
      <c r="B42" s="5" t="s">
        <v>7</v>
      </c>
      <c r="C42" s="8" t="str">
        <f>Données!E27</f>
        <v>1. Isoler les systèmes touchés et préserver les preuves (logs) sans tout effacer.
2. Contacter sans délai la hotline cyber de l'assureur (forensic, juridique, technique).
3. Déposer plainte et notifier la CNIL sous 72h en cas de violation de données personnelles.
4. Déclarer le sinistre avec la chronologie de l'incident.
5. Prise en charge : remédiation, perte d'exploitation, frais de notification (et rançon selon contrat).</v>
      </c>
    </row>
    <row r="43" spans="2:3" ht="69" x14ac:dyDescent="0.3">
      <c r="B43" s="5" t="s">
        <v>9</v>
      </c>
      <c r="C43" s="8" t="str">
        <f>Données!F27</f>
        <v>• Rapport d'incident / analyse forensic
• Récépissé de plainte + notification CNIL
• Preuve des pertes (perte d'exploitation, FACTURES des prestataires)
• Journaux techniques (logs)
• Liste des données / clients impactés</v>
      </c>
    </row>
    <row r="44" spans="2:3" ht="27.6" x14ac:dyDescent="0.3">
      <c r="B44" s="7" t="s">
        <v>11</v>
      </c>
      <c r="C44" s="8" t="str">
        <f>Données!G27</f>
        <v>Ne payez jamais de rançon et ne restaurez rien seul avant l'accord de l'assureur : appelez d'abord la cellule cyber, qui pilote la réponse et conditionne l'indemnisation.</v>
      </c>
    </row>
    <row r="45" spans="2:3" x14ac:dyDescent="0.3">
      <c r="B45" s="6"/>
      <c r="C45" s="6"/>
    </row>
    <row r="46" spans="2:3" x14ac:dyDescent="0.3">
      <c r="B46" s="6"/>
      <c r="C46" s="6"/>
    </row>
    <row r="47" spans="2:3" x14ac:dyDescent="0.3">
      <c r="B47" s="6"/>
      <c r="C47" s="6"/>
    </row>
    <row r="48" spans="2:3" x14ac:dyDescent="0.3">
      <c r="B48" s="6"/>
      <c r="C48" s="6"/>
    </row>
    <row r="49" spans="2:3" x14ac:dyDescent="0.3">
      <c r="B49" s="6"/>
      <c r="C49" s="6"/>
    </row>
    <row r="50" spans="2:3" x14ac:dyDescent="0.3">
      <c r="B50" s="6"/>
      <c r="C50" s="6"/>
    </row>
    <row r="51" spans="2:3" x14ac:dyDescent="0.3">
      <c r="B51" s="6"/>
      <c r="C51" s="6"/>
    </row>
    <row r="52" spans="2:3" x14ac:dyDescent="0.3">
      <c r="B52" s="6"/>
      <c r="C52" s="6"/>
    </row>
    <row r="53" spans="2:3" x14ac:dyDescent="0.3">
      <c r="B53" s="6"/>
      <c r="C53" s="6"/>
    </row>
    <row r="54" spans="2:3" x14ac:dyDescent="0.3">
      <c r="B54" s="6"/>
      <c r="C54" s="6"/>
    </row>
    <row r="55" spans="2:3" x14ac:dyDescent="0.3">
      <c r="B55" s="6"/>
      <c r="C55" s="6"/>
    </row>
    <row r="56" spans="2:3" x14ac:dyDescent="0.3">
      <c r="B56" s="6"/>
      <c r="C56" s="6"/>
    </row>
    <row r="57" spans="2:3" x14ac:dyDescent="0.3">
      <c r="B57" s="6"/>
      <c r="C57" s="6"/>
    </row>
    <row r="58" spans="2:3" x14ac:dyDescent="0.3">
      <c r="B58" s="6"/>
      <c r="C58" s="6"/>
    </row>
    <row r="59" spans="2:3" x14ac:dyDescent="0.3">
      <c r="B59" s="6"/>
      <c r="C59" s="6"/>
    </row>
    <row r="60" spans="2:3" x14ac:dyDescent="0.3">
      <c r="B60" s="6"/>
      <c r="C60" s="6"/>
    </row>
    <row r="61" spans="2:3" x14ac:dyDescent="0.3">
      <c r="B61" s="6"/>
      <c r="C61" s="6"/>
    </row>
    <row r="62" spans="2:3" x14ac:dyDescent="0.3">
      <c r="B62" s="6"/>
      <c r="C62" s="6"/>
    </row>
    <row r="63" spans="2:3" x14ac:dyDescent="0.3">
      <c r="B63" s="6"/>
      <c r="C63" s="6"/>
    </row>
    <row r="64" spans="2:3" x14ac:dyDescent="0.3">
      <c r="B64" s="6"/>
      <c r="C64" s="6"/>
    </row>
    <row r="65" spans="2:3" x14ac:dyDescent="0.3">
      <c r="B65" s="6"/>
      <c r="C65" s="6"/>
    </row>
    <row r="66" spans="2:3" x14ac:dyDescent="0.3">
      <c r="B66" s="6"/>
      <c r="C66" s="6"/>
    </row>
    <row r="67" spans="2:3" x14ac:dyDescent="0.3">
      <c r="B67" s="6"/>
      <c r="C67" s="6"/>
    </row>
    <row r="68" spans="2:3" x14ac:dyDescent="0.3">
      <c r="B68" s="6"/>
      <c r="C68" s="6"/>
    </row>
    <row r="69" spans="2:3" x14ac:dyDescent="0.3">
      <c r="B69" s="6"/>
      <c r="C69" s="6"/>
    </row>
    <row r="70" spans="2:3" x14ac:dyDescent="0.3">
      <c r="B70" s="6"/>
      <c r="C70"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403A9-8E67-4D59-B670-ECE6A686F1E4}">
  <sheetPr codeName="Feuil5"/>
  <dimension ref="B2:C70"/>
  <sheetViews>
    <sheetView showGridLines="0" workbookViewId="0"/>
  </sheetViews>
  <sheetFormatPr baseColWidth="10" defaultRowHeight="14.4" x14ac:dyDescent="0.3"/>
  <cols>
    <col min="1" max="1" width="3" customWidth="1"/>
    <col min="2" max="2" width="32.44140625" customWidth="1"/>
    <col min="3" max="3" width="118.5546875" customWidth="1"/>
  </cols>
  <sheetData>
    <row r="2" spans="2:3" ht="23.4" x14ac:dyDescent="0.45">
      <c r="B2" s="9" t="s">
        <v>49</v>
      </c>
    </row>
    <row r="4" spans="2:3" ht="46.8" x14ac:dyDescent="0.3">
      <c r="B4" s="3" t="str">
        <f>Données!C10</f>
        <v>GARANTIE LÉGALE &amp; CONSTRUCTEUR (produit défectueux, panne)</v>
      </c>
      <c r="C4" s="4"/>
    </row>
    <row r="5" spans="2:3" ht="27.6" x14ac:dyDescent="0.3">
      <c r="B5" s="5" t="s">
        <v>5</v>
      </c>
      <c r="C5" s="8" t="str">
        <f>Données!D10</f>
        <v>Garantie légale de conformité : 2 ans à partir de l'achat (défaut présumé antérieur). Vice caché : 2 ans à partir de la découverte du défaut. Garantie constructeur : selon durée indiquée (1, 2, 5 ans...).</v>
      </c>
    </row>
    <row r="6" spans="2:3" ht="69" x14ac:dyDescent="0.3">
      <c r="B6" s="5" t="s">
        <v>7</v>
      </c>
      <c r="C6" s="8" t="str">
        <f>Données!E10</f>
        <v>1. Identifier la garantie applicable (légale = vendeur ; constructeur = fabricant).
2. Contacter le VENDEUR en priorité (la garantie légale est gratuite et s'impose à lui).
3. Décrire le défaut par écrit (mail / lettre recommandée) avec la preuve d'achat.
4. Rapporter ou expédier le produit ; demander réparation ou remplacement.
5. À défaut de solution : exiger le remboursement ; sinon saisir le médiateur de la consommation.</v>
      </c>
    </row>
    <row r="7" spans="2:3" ht="55.2" x14ac:dyDescent="0.3">
      <c r="B7" s="5" t="s">
        <v>9</v>
      </c>
      <c r="C7" s="8" t="str">
        <f>Données!F10</f>
        <v>• FACTURE ou ticket de caisse (preuve d'achat et de date — indispensable)
• Bon de garantie constructeur / numéro de série
• Description écrite du défaut + photos/vidéos
• Échanges écrits avec le vendeur</v>
      </c>
    </row>
    <row r="8" spans="2:3" ht="27.6" x14ac:dyDescent="0.3">
      <c r="B8" s="7" t="s">
        <v>11</v>
      </c>
      <c r="C8" s="8" t="str">
        <f>Données!G10</f>
        <v>Pendant les 2 ans de garantie légale, c'est au vendeur de prouver que le défaut n'existait pas à l'achat : n'acceptez pas qu'il vous renvoie systématiquement vers le fabricant.</v>
      </c>
    </row>
    <row r="9" spans="2:3" x14ac:dyDescent="0.3">
      <c r="B9" s="6"/>
      <c r="C9" s="6"/>
    </row>
    <row r="10" spans="2:3" ht="31.2" x14ac:dyDescent="0.3">
      <c r="B10" s="3" t="str">
        <f>Données!C11</f>
        <v>EXTENSION DE GARANTIE (garantie commerciale payante)</v>
      </c>
      <c r="C10" s="4"/>
    </row>
    <row r="11" spans="2:3" x14ac:dyDescent="0.3">
      <c r="B11" s="5" t="s">
        <v>5</v>
      </c>
      <c r="C11" s="8" t="str">
        <f>Données!D11</f>
        <v>Selon le contrat souscrit (souvent 1 à 5 ans supplémentaires). Déclarer la panne dès son apparition, dans le délai prévu aux conditions.</v>
      </c>
    </row>
    <row r="12" spans="2:3" ht="69" x14ac:dyDescent="0.3">
      <c r="B12" s="5" t="s">
        <v>7</v>
      </c>
      <c r="C12" s="8" t="str">
        <f>Données!E11</f>
        <v>1. Vérifier que la panne entre dans le périmètre (souvent : panne, parfois casse accidentelle).
2. Contacter le numéro / espace SAV indiqué dans le contrat d'extension.
3. Fournir le n° de contrat et la preuve d'achat.
4. Prise en charge : réparation, échange ou remboursement selon les conditions.
5. Conserver le produit jusqu'à l'accord (ne pas jeter).</v>
      </c>
    </row>
    <row r="13" spans="2:3" ht="69" x14ac:dyDescent="0.3">
      <c r="B13" s="5" t="s">
        <v>9</v>
      </c>
      <c r="C13" s="8" t="str">
        <f>Données!F11</f>
        <v>• Contrat d'extension de garantie + n° d'adhésion
• FACTURE d'achat du produit
• FACTURE de souscription de l'extension
• Description du défaut + photos
• Devis de réparation le cas échéant</v>
      </c>
    </row>
    <row r="14" spans="2:3" ht="27.6" x14ac:dyDescent="0.3">
      <c r="B14" s="7" t="s">
        <v>11</v>
      </c>
      <c r="C14" s="8" t="str">
        <f>Données!G11</f>
        <v>Lisez les EXCLUSIONS (usure, mauvaise utilisation, oxydation) : une extension ne sert que si la panne n'est pas déjà couverte gratuitement par la garantie légale de 2 ans.</v>
      </c>
    </row>
    <row r="15" spans="2:3" x14ac:dyDescent="0.3">
      <c r="B15" s="6"/>
      <c r="C15" s="6"/>
    </row>
    <row r="16" spans="2:3" ht="31.2" x14ac:dyDescent="0.3">
      <c r="B16" s="3" t="str">
        <f>Données!C12</f>
        <v>CASSE / VOL MOBILE &amp; APPAREILS (assurance nomade)</v>
      </c>
      <c r="C16" s="4"/>
    </row>
    <row r="17" spans="2:3" x14ac:dyDescent="0.3">
      <c r="B17" s="5" t="s">
        <v>5</v>
      </c>
      <c r="C17" s="8" t="str">
        <f>Données!D12</f>
        <v>Généralement 5 jours ouvrés pour la casse — 2 jours ouvrés en cas de vol (avec dépôt de plainte obligatoire).</v>
      </c>
    </row>
    <row r="18" spans="2:3" ht="69" x14ac:dyDescent="0.3">
      <c r="B18" s="5" t="s">
        <v>7</v>
      </c>
      <c r="C18" s="8" t="str">
        <f>Données!E12</f>
        <v>1. Vol : déposer plainte sous 24-48h et faire bloquer la ligne/IMEI auprès de l'opérateur.
2. Casse : photographier l'appareil endommagé.
3. Déclarer le sinistre à l'assureur (souvent espace en ligne) dans le délai.
4. Fournir la facture d'achat et le n° IMEI / série.
5. Réparation, remplacement par un équivalent ou remboursement (vétusté + franchise déduites).</v>
      </c>
    </row>
    <row r="19" spans="2:3" ht="69" x14ac:dyDescent="0.3">
      <c r="B19" s="5" t="s">
        <v>9</v>
      </c>
      <c r="C19" s="8" t="str">
        <f>Données!F12</f>
        <v>• FACTURE d'achat de l'appareil (avec n° IMEI / série)
• Récépissé de dépôt de plainte (vol)
• Attestation de blocage de ligne / IMEI de l'opérateur
• Photos de l'appareil cassé
• Devis de réparation</v>
      </c>
    </row>
    <row r="20" spans="2:3" x14ac:dyDescent="0.3">
      <c r="B20" s="7" t="s">
        <v>11</v>
      </c>
      <c r="C20" s="8" t="str">
        <f>Données!G12</f>
        <v>Attention au cumul : votre carte bancaire ou votre assurance habitation couvre parfois déjà le mobile. Évitez de payer deux fois la même garantie.</v>
      </c>
    </row>
    <row r="21" spans="2:3" x14ac:dyDescent="0.3">
      <c r="B21" s="6"/>
      <c r="C21" s="6"/>
    </row>
    <row r="22" spans="2:3" x14ac:dyDescent="0.3">
      <c r="B22" s="6"/>
      <c r="C22" s="6"/>
    </row>
    <row r="23" spans="2:3" x14ac:dyDescent="0.3">
      <c r="B23" s="6"/>
      <c r="C23" s="6"/>
    </row>
    <row r="24" spans="2:3" x14ac:dyDescent="0.3">
      <c r="B24" s="6"/>
      <c r="C24" s="6"/>
    </row>
    <row r="25" spans="2:3" x14ac:dyDescent="0.3">
      <c r="B25" s="6"/>
      <c r="C25" s="6"/>
    </row>
    <row r="26" spans="2:3" x14ac:dyDescent="0.3">
      <c r="B26" s="6"/>
      <c r="C26" s="6"/>
    </row>
    <row r="27" spans="2:3" x14ac:dyDescent="0.3">
      <c r="B27" s="6"/>
      <c r="C27" s="6"/>
    </row>
    <row r="28" spans="2:3" x14ac:dyDescent="0.3">
      <c r="B28" s="6"/>
      <c r="C28" s="6"/>
    </row>
    <row r="29" spans="2:3" x14ac:dyDescent="0.3">
      <c r="B29" s="6"/>
      <c r="C29" s="6"/>
    </row>
    <row r="30" spans="2:3" x14ac:dyDescent="0.3">
      <c r="B30" s="6"/>
      <c r="C30" s="6"/>
    </row>
    <row r="31" spans="2:3" x14ac:dyDescent="0.3">
      <c r="B31" s="6"/>
      <c r="C31" s="6"/>
    </row>
    <row r="32" spans="2:3" x14ac:dyDescent="0.3">
      <c r="B32" s="6"/>
      <c r="C32" s="6"/>
    </row>
    <row r="33" spans="2:3" x14ac:dyDescent="0.3">
      <c r="B33" s="6"/>
      <c r="C33" s="6"/>
    </row>
    <row r="34" spans="2:3" x14ac:dyDescent="0.3">
      <c r="B34" s="6"/>
      <c r="C34" s="6"/>
    </row>
    <row r="35" spans="2:3" x14ac:dyDescent="0.3">
      <c r="B35" s="6"/>
      <c r="C35" s="6"/>
    </row>
    <row r="36" spans="2:3" x14ac:dyDescent="0.3">
      <c r="B36" s="6"/>
      <c r="C36" s="6"/>
    </row>
    <row r="37" spans="2:3" x14ac:dyDescent="0.3">
      <c r="B37" s="6"/>
      <c r="C37" s="6"/>
    </row>
    <row r="38" spans="2:3" x14ac:dyDescent="0.3">
      <c r="B38" s="6"/>
      <c r="C38" s="6"/>
    </row>
    <row r="39" spans="2:3" x14ac:dyDescent="0.3">
      <c r="B39" s="6"/>
      <c r="C39" s="6"/>
    </row>
    <row r="40" spans="2:3" x14ac:dyDescent="0.3">
      <c r="B40" s="6"/>
      <c r="C40" s="6"/>
    </row>
    <row r="41" spans="2:3" x14ac:dyDescent="0.3">
      <c r="B41" s="6"/>
      <c r="C41" s="6"/>
    </row>
    <row r="42" spans="2:3" x14ac:dyDescent="0.3">
      <c r="B42" s="6"/>
      <c r="C42" s="6"/>
    </row>
    <row r="43" spans="2:3" x14ac:dyDescent="0.3">
      <c r="B43" s="6"/>
      <c r="C43" s="6"/>
    </row>
    <row r="44" spans="2:3" x14ac:dyDescent="0.3">
      <c r="B44" s="6"/>
      <c r="C44" s="6"/>
    </row>
    <row r="45" spans="2:3" x14ac:dyDescent="0.3">
      <c r="B45" s="6"/>
      <c r="C45" s="6"/>
    </row>
    <row r="46" spans="2:3" x14ac:dyDescent="0.3">
      <c r="B46" s="6"/>
      <c r="C46" s="6"/>
    </row>
    <row r="47" spans="2:3" x14ac:dyDescent="0.3">
      <c r="B47" s="6"/>
      <c r="C47" s="6"/>
    </row>
    <row r="48" spans="2:3" x14ac:dyDescent="0.3">
      <c r="B48" s="6"/>
      <c r="C48" s="6"/>
    </row>
    <row r="49" spans="2:3" x14ac:dyDescent="0.3">
      <c r="B49" s="6"/>
      <c r="C49" s="6"/>
    </row>
    <row r="50" spans="2:3" x14ac:dyDescent="0.3">
      <c r="B50" s="6"/>
      <c r="C50" s="6"/>
    </row>
    <row r="51" spans="2:3" x14ac:dyDescent="0.3">
      <c r="B51" s="6"/>
      <c r="C51" s="6"/>
    </row>
    <row r="52" spans="2:3" x14ac:dyDescent="0.3">
      <c r="B52" s="6"/>
      <c r="C52" s="6"/>
    </row>
    <row r="53" spans="2:3" x14ac:dyDescent="0.3">
      <c r="B53" s="6"/>
      <c r="C53" s="6"/>
    </row>
    <row r="54" spans="2:3" x14ac:dyDescent="0.3">
      <c r="B54" s="6"/>
      <c r="C54" s="6"/>
    </row>
    <row r="55" spans="2:3" x14ac:dyDescent="0.3">
      <c r="B55" s="6"/>
      <c r="C55" s="6"/>
    </row>
    <row r="56" spans="2:3" x14ac:dyDescent="0.3">
      <c r="B56" s="6"/>
      <c r="C56" s="6"/>
    </row>
    <row r="57" spans="2:3" x14ac:dyDescent="0.3">
      <c r="B57" s="6"/>
      <c r="C57" s="6"/>
    </row>
    <row r="58" spans="2:3" x14ac:dyDescent="0.3">
      <c r="B58" s="6"/>
      <c r="C58" s="6"/>
    </row>
    <row r="59" spans="2:3" x14ac:dyDescent="0.3">
      <c r="B59" s="6"/>
      <c r="C59" s="6"/>
    </row>
    <row r="60" spans="2:3" x14ac:dyDescent="0.3">
      <c r="B60" s="6"/>
      <c r="C60" s="6"/>
    </row>
    <row r="61" spans="2:3" x14ac:dyDescent="0.3">
      <c r="B61" s="6"/>
      <c r="C61" s="6"/>
    </row>
    <row r="62" spans="2:3" x14ac:dyDescent="0.3">
      <c r="B62" s="6"/>
      <c r="C62" s="6"/>
    </row>
    <row r="63" spans="2:3" x14ac:dyDescent="0.3">
      <c r="B63" s="6"/>
      <c r="C63" s="6"/>
    </row>
    <row r="64" spans="2:3" x14ac:dyDescent="0.3">
      <c r="B64" s="6"/>
      <c r="C64" s="6"/>
    </row>
    <row r="65" spans="2:3" x14ac:dyDescent="0.3">
      <c r="B65" s="6"/>
      <c r="C65" s="6"/>
    </row>
    <row r="66" spans="2:3" x14ac:dyDescent="0.3">
      <c r="B66" s="6"/>
      <c r="C66" s="6"/>
    </row>
    <row r="67" spans="2:3" x14ac:dyDescent="0.3">
      <c r="B67" s="6"/>
      <c r="C67" s="6"/>
    </row>
    <row r="68" spans="2:3" x14ac:dyDescent="0.3">
      <c r="B68" s="6"/>
      <c r="C68" s="6"/>
    </row>
    <row r="69" spans="2:3" x14ac:dyDescent="0.3">
      <c r="B69" s="6"/>
      <c r="C69" s="6"/>
    </row>
    <row r="70" spans="2:3" x14ac:dyDescent="0.3">
      <c r="B70" s="6"/>
      <c r="C70"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41F5E-7A73-4260-8D8E-C1BF97BBA66B}">
  <sheetPr codeName="Feuil6"/>
  <dimension ref="B2:C70"/>
  <sheetViews>
    <sheetView showGridLines="0" workbookViewId="0"/>
  </sheetViews>
  <sheetFormatPr baseColWidth="10" defaultRowHeight="14.4" x14ac:dyDescent="0.3"/>
  <cols>
    <col min="1" max="1" width="3" customWidth="1"/>
    <col min="2" max="2" width="32.44140625" customWidth="1"/>
    <col min="3" max="3" width="118.5546875" customWidth="1"/>
  </cols>
  <sheetData>
    <row r="2" spans="2:3" ht="23.4" x14ac:dyDescent="0.45">
      <c r="B2" s="9" t="s">
        <v>65</v>
      </c>
    </row>
    <row r="4" spans="2:3" ht="31.2" x14ac:dyDescent="0.3">
      <c r="B4" s="3" t="str">
        <f>Données!C13</f>
        <v>ASSURANCE VOYAGE / ANNULATION &amp; ASSISTANCE</v>
      </c>
      <c r="C4" s="4"/>
    </row>
    <row r="5" spans="2:3" ht="27.6" x14ac:dyDescent="0.3">
      <c r="B5" s="5" t="s">
        <v>5</v>
      </c>
      <c r="C5" s="8" t="str">
        <f>Données!D13</f>
        <v>Annulation : dès la survenance de l'événement empêchant le départ (souvent 48h à 5 jours). Assistance/rapatriement : APPELER l'assureur AVANT d'engager des frais.</v>
      </c>
    </row>
    <row r="6" spans="2:3" ht="69" x14ac:dyDescent="0.3">
      <c r="B6" s="5" t="s">
        <v>7</v>
      </c>
      <c r="C6" s="8" t="str">
        <f>Données!E13</f>
        <v>1. Annulation : prévenir d'abord l'agence/le prestataire pour stopper les frais.
2. Déclarer à l'assureur le motif (maladie, accident, motif garanti).
3. Sur place : appeler la plateforme d'assistance 24/7 AVANT toute dépense médicale/rapatriement.
4. Conserver toutes les factures engagées à l'étranger.
5. Constituer le dossier au retour et envoyer les justificatifs.</v>
      </c>
    </row>
    <row r="7" spans="2:3" ht="69" x14ac:dyDescent="0.3">
      <c r="B7" s="5" t="s">
        <v>9</v>
      </c>
      <c r="C7" s="8" t="str">
        <f>Données!F13</f>
        <v>• Contrat / n° de police d'assurance voyage
• FACTURES du voyage (billets, hôtel, prestations annulées)
• Justificatif du motif (certificat médical, attestation employeur, etc.)
• FACTURES médicales payées à l'étranger
• Conditions d'annulation du prestataire</v>
      </c>
    </row>
    <row r="8" spans="2:3" ht="27.6" x14ac:dyDescent="0.3">
      <c r="B8" s="7" t="s">
        <v>11</v>
      </c>
      <c r="C8" s="8" t="str">
        <f>Données!G13</f>
        <v>Ne réglez jamais un rapatriement ou une grosse dépense médicale sans l'accord préalable de l'assistance : sans appel préalable, le remboursement peut être refusé.</v>
      </c>
    </row>
    <row r="9" spans="2:3" x14ac:dyDescent="0.3">
      <c r="B9" s="6"/>
      <c r="C9" s="6"/>
    </row>
    <row r="10" spans="2:3" ht="31.2" x14ac:dyDescent="0.3">
      <c r="B10" s="3" t="str">
        <f>Données!C14</f>
        <v>BAGAGES (perte, vol, détérioration, retard de livraison)</v>
      </c>
      <c r="C10" s="4"/>
    </row>
    <row r="11" spans="2:3" ht="27.6" x14ac:dyDescent="0.3">
      <c r="B11" s="5" t="s">
        <v>5</v>
      </c>
      <c r="C11" s="8" t="str">
        <f>Données!D14</f>
        <v>Auprès du transporteur : IMMÉDIATEMENT à l'aéroport (PIR) — sous 7 jours pour les bagages détériorés, 21 jours en cas de retard. Auprès de l'assureur : sous 5 jours ouvrés.</v>
      </c>
    </row>
    <row r="12" spans="2:3" ht="69" x14ac:dyDescent="0.3">
      <c r="B12" s="5" t="s">
        <v>7</v>
      </c>
      <c r="C12" s="8" t="str">
        <f>Données!E14</f>
        <v>1. Déclarer au comptoir du transporteur avant de quitter l'aéroport → obtenir un PIR (Property Irregularity Report).
2. Conserver les étiquettes de bagages et la carte d'embarquement.
3. Faire jouer d'abord la responsabilité du transporteur (indemnisation de base).
4. Déclarer ensuite à votre assurance pour le complément.
5. Fournir la liste et la valeur des biens, avec justificatifs.</v>
      </c>
    </row>
    <row r="13" spans="2:3" ht="69" x14ac:dyDescent="0.3">
      <c r="B13" s="5" t="s">
        <v>9</v>
      </c>
      <c r="C13" s="8" t="str">
        <f>Données!F14</f>
        <v>• PIR / déclaration au transporteur
• Étiquettes de bagages + cartes d'embarquement
• FACTURES d'achat des objets perdus/endommagés
• FACTURES des achats de première nécessité (en cas de retard de bagages)
• Réponse / indemnisation du transporteur</v>
      </c>
    </row>
    <row r="14" spans="2:3" x14ac:dyDescent="0.3">
      <c r="B14" s="7" t="s">
        <v>11</v>
      </c>
      <c r="C14" s="8" t="str">
        <f>Données!G14</f>
        <v>Gardez vos objets de valeur (bijoux, matériel électronique) en bagage cabine : ils sont souvent EXCLUS de l'indemnisation des bagages en soute.</v>
      </c>
    </row>
    <row r="15" spans="2:3" x14ac:dyDescent="0.3">
      <c r="B15" s="6"/>
      <c r="C15" s="6"/>
    </row>
    <row r="16" spans="2:3" ht="46.8" x14ac:dyDescent="0.3">
      <c r="B16" s="3" t="str">
        <f>Données!C15</f>
        <v>ASSURANCES CARTE BANCAIRE (achats, fraude, garanties incluses)</v>
      </c>
      <c r="C16" s="4"/>
    </row>
    <row r="17" spans="2:3" ht="27.6" x14ac:dyDescent="0.3">
      <c r="B17" s="5" t="s">
        <v>5</v>
      </c>
      <c r="C17" s="8" t="str">
        <f>Données!D15</f>
        <v>Fraude / opération non autorisée : signaler à la banque sans tarder (au plus tard 13 mois, mais agir sous 48-72h). Garanties (achat, voyage) : déclarer sous le délai du contrat, souvent quelques jours.</v>
      </c>
    </row>
    <row r="18" spans="2:3" ht="69" x14ac:dyDescent="0.3">
      <c r="B18" s="5" t="s">
        <v>7</v>
      </c>
      <c r="C18" s="8" t="str">
        <f>Données!E15</f>
        <v>1. Fraude : faire opposition immédiatement et déposer plainte.
2. Contester par écrit les opérations non reconnues auprès de la banque.
3. Pour les garanties incluses : vérifier que l'achat / le voyage a été réglé avec CETTE carte (condition clé).
4. Déclarer le sinistre à l'assureur de la carte (souvent un n° dédié).
5. Fournir le relevé prouvant le paiement par carte + justificatifs.</v>
      </c>
    </row>
    <row r="19" spans="2:3" ht="69" x14ac:dyDescent="0.3">
      <c r="B19" s="5" t="s">
        <v>9</v>
      </c>
      <c r="C19" s="8" t="str">
        <f>Données!F15</f>
        <v>• Relevé bancaire montrant le paiement par la carte (condition indispensable)
• Récépissé de plainte (fraude / vol)
• FACTURE d'achat du bien concerné
• Justificatifs du sinistre (PIR, certificat médical, etc. selon garantie)
• Conditions d'assurance de la carte</v>
      </c>
    </row>
    <row r="20" spans="2:3" ht="27.6" x14ac:dyDescent="0.3">
      <c r="B20" s="7" t="s">
        <v>11</v>
      </c>
      <c r="C20" s="8" t="str">
        <f>Données!G15</f>
        <v>Les garanties carte (voyage, achat, neige) ne s'appliquent QUE si le paiement a été fait avec la carte. Réglez vos billets et réservations avec elle pour activer la couverture.</v>
      </c>
    </row>
    <row r="21" spans="2:3" x14ac:dyDescent="0.3">
      <c r="B21" s="6"/>
      <c r="C21" s="6"/>
    </row>
    <row r="22" spans="2:3" x14ac:dyDescent="0.3">
      <c r="B22" s="6"/>
      <c r="C22" s="6"/>
    </row>
    <row r="23" spans="2:3" x14ac:dyDescent="0.3">
      <c r="B23" s="6"/>
      <c r="C23" s="6"/>
    </row>
    <row r="24" spans="2:3" x14ac:dyDescent="0.3">
      <c r="B24" s="6"/>
      <c r="C24" s="6"/>
    </row>
    <row r="25" spans="2:3" x14ac:dyDescent="0.3">
      <c r="B25" s="6"/>
      <c r="C25" s="6"/>
    </row>
    <row r="26" spans="2:3" x14ac:dyDescent="0.3">
      <c r="B26" s="6"/>
      <c r="C26" s="6"/>
    </row>
    <row r="27" spans="2:3" x14ac:dyDescent="0.3">
      <c r="B27" s="6"/>
      <c r="C27" s="6"/>
    </row>
    <row r="28" spans="2:3" x14ac:dyDescent="0.3">
      <c r="B28" s="6"/>
      <c r="C28" s="6"/>
    </row>
    <row r="29" spans="2:3" x14ac:dyDescent="0.3">
      <c r="B29" s="6"/>
      <c r="C29" s="6"/>
    </row>
    <row r="30" spans="2:3" x14ac:dyDescent="0.3">
      <c r="B30" s="6"/>
      <c r="C30" s="6"/>
    </row>
    <row r="31" spans="2:3" x14ac:dyDescent="0.3">
      <c r="B31" s="6"/>
      <c r="C31" s="6"/>
    </row>
    <row r="32" spans="2:3" x14ac:dyDescent="0.3">
      <c r="B32" s="6"/>
      <c r="C32" s="6"/>
    </row>
    <row r="33" spans="2:3" x14ac:dyDescent="0.3">
      <c r="B33" s="6"/>
      <c r="C33" s="6"/>
    </row>
    <row r="34" spans="2:3" x14ac:dyDescent="0.3">
      <c r="B34" s="6"/>
      <c r="C34" s="6"/>
    </row>
    <row r="35" spans="2:3" x14ac:dyDescent="0.3">
      <c r="B35" s="6"/>
      <c r="C35" s="6"/>
    </row>
    <row r="36" spans="2:3" x14ac:dyDescent="0.3">
      <c r="B36" s="6"/>
      <c r="C36" s="6"/>
    </row>
    <row r="37" spans="2:3" x14ac:dyDescent="0.3">
      <c r="B37" s="6"/>
      <c r="C37" s="6"/>
    </row>
    <row r="38" spans="2:3" x14ac:dyDescent="0.3">
      <c r="B38" s="6"/>
      <c r="C38" s="6"/>
    </row>
    <row r="39" spans="2:3" x14ac:dyDescent="0.3">
      <c r="B39" s="6"/>
      <c r="C39" s="6"/>
    </row>
    <row r="40" spans="2:3" x14ac:dyDescent="0.3">
      <c r="B40" s="6"/>
      <c r="C40" s="6"/>
    </row>
    <row r="41" spans="2:3" x14ac:dyDescent="0.3">
      <c r="B41" s="6"/>
      <c r="C41" s="6"/>
    </row>
    <row r="42" spans="2:3" x14ac:dyDescent="0.3">
      <c r="B42" s="6"/>
      <c r="C42" s="6"/>
    </row>
    <row r="43" spans="2:3" x14ac:dyDescent="0.3">
      <c r="B43" s="6"/>
      <c r="C43" s="6"/>
    </row>
    <row r="44" spans="2:3" x14ac:dyDescent="0.3">
      <c r="B44" s="6"/>
      <c r="C44" s="6"/>
    </row>
    <row r="45" spans="2:3" x14ac:dyDescent="0.3">
      <c r="B45" s="6"/>
      <c r="C45" s="6"/>
    </row>
    <row r="46" spans="2:3" x14ac:dyDescent="0.3">
      <c r="B46" s="6"/>
      <c r="C46" s="6"/>
    </row>
    <row r="47" spans="2:3" x14ac:dyDescent="0.3">
      <c r="B47" s="6"/>
      <c r="C47" s="6"/>
    </row>
    <row r="48" spans="2:3" x14ac:dyDescent="0.3">
      <c r="B48" s="6"/>
      <c r="C48" s="6"/>
    </row>
    <row r="49" spans="2:3" x14ac:dyDescent="0.3">
      <c r="B49" s="6"/>
      <c r="C49" s="6"/>
    </row>
    <row r="50" spans="2:3" x14ac:dyDescent="0.3">
      <c r="B50" s="6"/>
      <c r="C50" s="6"/>
    </row>
    <row r="51" spans="2:3" x14ac:dyDescent="0.3">
      <c r="B51" s="6"/>
      <c r="C51" s="6"/>
    </row>
    <row r="52" spans="2:3" x14ac:dyDescent="0.3">
      <c r="B52" s="6"/>
      <c r="C52" s="6"/>
    </row>
    <row r="53" spans="2:3" x14ac:dyDescent="0.3">
      <c r="B53" s="6"/>
      <c r="C53" s="6"/>
    </row>
    <row r="54" spans="2:3" x14ac:dyDescent="0.3">
      <c r="B54" s="6"/>
      <c r="C54" s="6"/>
    </row>
    <row r="55" spans="2:3" x14ac:dyDescent="0.3">
      <c r="B55" s="6"/>
      <c r="C55" s="6"/>
    </row>
    <row r="56" spans="2:3" x14ac:dyDescent="0.3">
      <c r="B56" s="6"/>
      <c r="C56" s="6"/>
    </row>
    <row r="57" spans="2:3" x14ac:dyDescent="0.3">
      <c r="B57" s="6"/>
      <c r="C57" s="6"/>
    </row>
    <row r="58" spans="2:3" x14ac:dyDescent="0.3">
      <c r="B58" s="6"/>
      <c r="C58" s="6"/>
    </row>
    <row r="59" spans="2:3" x14ac:dyDescent="0.3">
      <c r="B59" s="6"/>
      <c r="C59" s="6"/>
    </row>
    <row r="60" spans="2:3" x14ac:dyDescent="0.3">
      <c r="B60" s="6"/>
      <c r="C60" s="6"/>
    </row>
    <row r="61" spans="2:3" x14ac:dyDescent="0.3">
      <c r="B61" s="6"/>
      <c r="C61" s="6"/>
    </row>
    <row r="62" spans="2:3" x14ac:dyDescent="0.3">
      <c r="B62" s="6"/>
      <c r="C62" s="6"/>
    </row>
    <row r="63" spans="2:3" x14ac:dyDescent="0.3">
      <c r="B63" s="6"/>
      <c r="C63" s="6"/>
    </row>
    <row r="64" spans="2:3" x14ac:dyDescent="0.3">
      <c r="B64" s="6"/>
      <c r="C64" s="6"/>
    </row>
    <row r="65" spans="2:3" x14ac:dyDescent="0.3">
      <c r="B65" s="6"/>
      <c r="C65" s="6"/>
    </row>
    <row r="66" spans="2:3" x14ac:dyDescent="0.3">
      <c r="B66" s="6"/>
      <c r="C66" s="6"/>
    </row>
    <row r="67" spans="2:3" x14ac:dyDescent="0.3">
      <c r="B67" s="6"/>
      <c r="C67" s="6"/>
    </row>
    <row r="68" spans="2:3" x14ac:dyDescent="0.3">
      <c r="B68" s="6"/>
      <c r="C68" s="6"/>
    </row>
    <row r="69" spans="2:3" x14ac:dyDescent="0.3">
      <c r="B69" s="6"/>
      <c r="C69" s="6"/>
    </row>
    <row r="70" spans="2:3" x14ac:dyDescent="0.3">
      <c r="B70" s="6"/>
      <c r="C70" s="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37DB5-EE5C-4FB1-B0F9-A1119EDAF0B6}">
  <sheetPr codeName="Feuil7"/>
  <dimension ref="B2:C52"/>
  <sheetViews>
    <sheetView showGridLines="0" workbookViewId="0"/>
  </sheetViews>
  <sheetFormatPr baseColWidth="10" defaultRowHeight="14.4" x14ac:dyDescent="0.3"/>
  <cols>
    <col min="1" max="1" width="3" customWidth="1"/>
    <col min="2" max="2" width="32.44140625" customWidth="1"/>
    <col min="3" max="3" width="118.5546875" customWidth="1"/>
  </cols>
  <sheetData>
    <row r="2" spans="2:3" ht="23.4" x14ac:dyDescent="0.45">
      <c r="B2" s="9" t="s">
        <v>172</v>
      </c>
    </row>
    <row r="4" spans="2:3" ht="46.8" x14ac:dyDescent="0.3">
      <c r="B4" s="3" t="str">
        <f>Données!C16</f>
        <v>PNO — Propriétaire Non Occupant (logement loué ou vacant)</v>
      </c>
      <c r="C4" s="4"/>
    </row>
    <row r="5" spans="2:3" x14ac:dyDescent="0.3">
      <c r="B5" s="5" t="s">
        <v>5</v>
      </c>
      <c r="C5" s="8" t="str">
        <f>Données!D16</f>
        <v>5 jours ouvrés après le sinistre — 2 jours ouvrés en cas de vol — 10 jours après l'arrêté de catastrophe naturelle.</v>
      </c>
    </row>
    <row r="6" spans="2:3" ht="82.8" x14ac:dyDescent="0.3">
      <c r="B6" s="5" t="s">
        <v>7</v>
      </c>
      <c r="C6" s="8" t="str">
        <f>Données!E16</f>
        <v>1. Identifier le bien concerné (adresse, lot) et la cause (dégât des eaux, incendie, vacance).
2. Prévenir le locataire si le bien est occupé et récupérer son constat / sa déclaration.
3. Photographier les dommages relevant du propriétaire.
4. Vérifier l'articulation avec l'assurance du locataire et celle de la copropriété.
5. Déclarer à l'assureur PNO et transmettre les justificatifs.
6. Expertise puis indemnisation (réparations, perte de loyers selon garanties).</v>
      </c>
    </row>
    <row r="7" spans="2:3" ht="82.8" x14ac:dyDescent="0.3">
      <c r="B7" s="5" t="s">
        <v>9</v>
      </c>
      <c r="C7" s="8" t="str">
        <f>Données!F16</f>
        <v>• Bail et/ou mandat de gestion
• Constat dégât des eaux (locataire / voisins)
• Photos des dommages
• Devis et FACTURES de réparation
• Quittances de loyer (perte de loyers)
• Récépissé de plainte (vol)</v>
      </c>
    </row>
    <row r="8" spans="2:3" ht="27.6" x14ac:dyDescent="0.3">
      <c r="B8" s="7" t="s">
        <v>11</v>
      </c>
      <c r="C8" s="8" t="str">
        <f>Données!G16</f>
        <v>La PNO intervient en complément (ou à défaut) de l'assurance du locataire et de la copropriété : vérifiez qui couvre quoi pour éviter les trous de garantie, surtout si le logement est vacant.</v>
      </c>
    </row>
    <row r="9" spans="2:3" x14ac:dyDescent="0.3">
      <c r="B9" s="6"/>
      <c r="C9" s="6"/>
    </row>
    <row r="10" spans="2:3" ht="31.2" x14ac:dyDescent="0.3">
      <c r="B10" s="3" t="str">
        <f>Données!C17</f>
        <v>Multirisque Immeuble / Copropriété (parties communes)</v>
      </c>
      <c r="C10" s="4"/>
    </row>
    <row r="11" spans="2:3" x14ac:dyDescent="0.3">
      <c r="B11" s="5" t="s">
        <v>5</v>
      </c>
      <c r="C11" s="8" t="str">
        <f>Données!D17</f>
        <v>5 jours ouvrés — 2 jours ouvrés en cas de vol — 10 jours après l'arrêté de catastrophe naturelle.</v>
      </c>
    </row>
    <row r="12" spans="2:3" ht="82.8" x14ac:dyDescent="0.3">
      <c r="B12" s="5" t="s">
        <v>7</v>
      </c>
      <c r="C12" s="8" t="str">
        <f>Données!E17</f>
        <v>1. Le syndic / gestionnaire déclare le sinistre affectant les parties communes.
2. Sécuriser et limiter l'aggravation (couper l'eau, baliser les zones).
3. Recenser les lots impactés et coordonner les constats avec les copropriétaires.
4. Photographier les dommages des parties communes.
5. Déclarer à l'assureur de l'immeuble ; expertise si le montant est important.
6. Répartir l'indemnisation parties communes / privatives (convention IRSI pour dégâts des eaux et incendie).</v>
      </c>
    </row>
    <row r="13" spans="2:3" ht="69" x14ac:dyDescent="0.3">
      <c r="B13" s="5" t="s">
        <v>9</v>
      </c>
      <c r="C13" s="8" t="str">
        <f>Données!F17</f>
        <v>• Procès-verbal d'AG / mandat de syndic
• Constats des copropriétaires concernés
• Photos des parties communes
• Devis et FACTURES des travaux de remise en état
• Règlement de copropriété (clé de répartition)</v>
      </c>
    </row>
    <row r="14" spans="2:3" ht="27.6" x14ac:dyDescent="0.3">
      <c r="B14" s="7" t="s">
        <v>11</v>
      </c>
      <c r="C14" s="8" t="str">
        <f>Données!G17</f>
        <v>Pour les dégâts des eaux et incendies entre lots, la convention IRSI désigne qui pilote l'expertise selon le montant (≤ 1 600 € / 1 600–5 000 € / &gt; 5 000 €). Identifiez l'assureur gestionnaire dès le départ.</v>
      </c>
    </row>
    <row r="15" spans="2:3" x14ac:dyDescent="0.3">
      <c r="B15" s="6"/>
      <c r="C15" s="6"/>
    </row>
    <row r="16" spans="2:3" ht="31.2" x14ac:dyDescent="0.3">
      <c r="B16" s="3" t="str">
        <f>Données!C18</f>
        <v>Locaux &amp; logements vacants (bien vide / inoccupé)</v>
      </c>
      <c r="C16" s="4"/>
    </row>
    <row r="17" spans="2:3" x14ac:dyDescent="0.3">
      <c r="B17" s="5" t="s">
        <v>5</v>
      </c>
      <c r="C17" s="8" t="str">
        <f>Données!D18</f>
        <v>5 jours ouvrés — 2 jours ouvrés en cas de vol. Déclarez aussi tout changement de statut (mise en location, occupation).</v>
      </c>
    </row>
    <row r="18" spans="2:3" ht="69" x14ac:dyDescent="0.3">
      <c r="B18" s="5" t="s">
        <v>7</v>
      </c>
      <c r="C18" s="8" t="str">
        <f>Données!E18</f>
        <v>1. Vérifier que la vacance reste dans les conditions du contrat (durée d'inoccupation autorisée).
2. En cas de sinistre, sécuriser et photographier immédiatement (les dégâts en bien vide se découvrent souvent tard).
3. Déposer plainte en cas de squat, vol ou vandalisme.
4. Déclarer à l'assureur en précisant la date présumée du sinistre.
5. Expertise (la vacance peut réduire l'indemnisation) puis règlement.</v>
      </c>
    </row>
    <row r="19" spans="2:3" ht="69" x14ac:dyDescent="0.3">
      <c r="B19" s="5" t="s">
        <v>9</v>
      </c>
      <c r="C19" s="8" t="str">
        <f>Données!F18</f>
        <v>• Titre de propriété / mandat
• Justificatif de la vacance (état des lieux de sortie)
• Photos des dommages
• Récépissé de plainte (squat / vandalisme / vol)
• Devis et FACTURES de réparation</v>
      </c>
    </row>
    <row r="20" spans="2:3" ht="27.6" x14ac:dyDescent="0.3">
      <c r="B20" s="7" t="s">
        <v>11</v>
      </c>
      <c r="C20" s="8" t="str">
        <f>Données!G18</f>
        <v>Beaucoup de contrats réduisent les garanties (voire excluent le vol) au-delà d'une durée d'inoccupation (souvent 30 à 90 jours). Signalez toute vacance prolongée à l'assureur pour rester couvert.</v>
      </c>
    </row>
    <row r="21" spans="2:3" x14ac:dyDescent="0.3">
      <c r="B21" s="6"/>
      <c r="C21" s="6"/>
    </row>
    <row r="22" spans="2:3" ht="31.2" x14ac:dyDescent="0.3">
      <c r="B22" s="3" t="str">
        <f>Données!C19</f>
        <v>Garantie décennale (constructeur / artisan)</v>
      </c>
      <c r="C22" s="4"/>
    </row>
    <row r="23" spans="2:3" x14ac:dyDescent="0.3">
      <c r="B23" s="5" t="s">
        <v>5</v>
      </c>
      <c r="C23" s="8" t="str">
        <f>Données!D19</f>
        <v>Le maître d'ouvrage déclare dès la découverte du désordre ; la garantie couvre 10 ans à compter de la réception des travaux.</v>
      </c>
    </row>
    <row r="24" spans="2:3" ht="69" x14ac:dyDescent="0.3">
      <c r="B24" s="5" t="s">
        <v>7</v>
      </c>
      <c r="C24" s="8" t="str">
        <f>Données!E19</f>
        <v>1. Identifier la nature du désordre (atteinte à la solidité ou impropriété à destination).
2. Notifier le constructeur / l'artisan par lettre recommandée avec AR.
3. Déclarer à l'assureur décennal du professionnel (ou via la Dommages-Ouvrage).
4. Expertise pour qualifier le caractère décennal du dommage.
5. Prise en charge des travaux de réparation.</v>
      </c>
    </row>
    <row r="25" spans="2:3" ht="69" x14ac:dyDescent="0.3">
      <c r="B25" s="5" t="s">
        <v>9</v>
      </c>
      <c r="C25" s="8" t="str">
        <f>Données!F19</f>
        <v>• Procès-verbal de réception des travaux (point de départ des 10 ans)
• Contrat, devis et FACTURES des travaux
• Attestation d'assurance décennale du professionnel
• Photos et descriptif des désordres
• Rapport d'expertise éventuel</v>
      </c>
    </row>
    <row r="26" spans="2:3" x14ac:dyDescent="0.3">
      <c r="B26" s="7" t="s">
        <v>11</v>
      </c>
      <c r="C26" s="8" t="str">
        <f>Données!G19</f>
        <v>Exigez TOUJOURS l'attestation décennale AVANT le début du chantier et conservez le PV de réception : c'est lui qui déclenche le délai de 10 ans.</v>
      </c>
    </row>
    <row r="27" spans="2:3" x14ac:dyDescent="0.3">
      <c r="B27" s="6"/>
      <c r="C27" s="6"/>
    </row>
    <row r="28" spans="2:3" ht="31.2" x14ac:dyDescent="0.3">
      <c r="B28" s="3" t="str">
        <f>Données!C20</f>
        <v>Assurance Dommages-Ouvrage (maître d'ouvrage)</v>
      </c>
      <c r="C28" s="4"/>
    </row>
    <row r="29" spans="2:3" x14ac:dyDescent="0.3">
      <c r="B29" s="5" t="s">
        <v>5</v>
      </c>
      <c r="C29" s="8" t="str">
        <f>Données!D20</f>
        <v>Déclarer dès l'apparition du désordre, sous 5 jours ouvrés. Garantie active 10 ans après réception (après l'année de parfait achèvement).</v>
      </c>
    </row>
    <row r="30" spans="2:3" ht="69" x14ac:dyDescent="0.3">
      <c r="B30" s="5" t="s">
        <v>7</v>
      </c>
      <c r="C30" s="8" t="str">
        <f>Données!E20</f>
        <v>1. Constater un désordre relevant de la garantie décennale.
2. Déclarer le sinistre à l'assureur Dommages-Ouvrage sans chercher le responsable.
3. L'assureur DO préfinance rapidement les réparations, puis se retourne contre le décennal.
4. Expertise dans les délais légaux (offre d'indemnité encadrée).
5. Réalisation des travaux de réparation.</v>
      </c>
    </row>
    <row r="31" spans="2:3" ht="55.2" x14ac:dyDescent="0.3">
      <c r="B31" s="5" t="s">
        <v>9</v>
      </c>
      <c r="C31" s="8" t="str">
        <f>Données!F20</f>
        <v>• Contrat Dommages-Ouvrage
• PV de réception des travaux
• FACTURES et marchés de travaux
• Description et photos des désordres</v>
      </c>
    </row>
    <row r="32" spans="2:3" ht="27.6" x14ac:dyDescent="0.3">
      <c r="B32" s="7" t="s">
        <v>11</v>
      </c>
      <c r="C32" s="8" t="str">
        <f>Données!G20</f>
        <v>La DO sert à être indemnisé VITE sans attendre le procès en responsabilité : elle préfinance puis exerce le recours à votre place. Obligatoire avant l'ouverture du chantier pour le maître d'ouvrage.</v>
      </c>
    </row>
    <row r="33" spans="2:3" x14ac:dyDescent="0.3">
      <c r="B33" s="6"/>
      <c r="C33" s="6"/>
    </row>
    <row r="34" spans="2:3" ht="15.6" x14ac:dyDescent="0.3">
      <c r="B34" s="3" t="str">
        <f>Données!C21</f>
        <v>GLI — Garantie Loyers Impayés</v>
      </c>
      <c r="C34" s="4"/>
    </row>
    <row r="35" spans="2:3" x14ac:dyDescent="0.3">
      <c r="B35" s="5" t="s">
        <v>5</v>
      </c>
      <c r="C35" s="8" t="str">
        <f>Données!D21</f>
        <v>Déclarer l'impayé généralement après 2 mois de loyers non réglés (selon contrat) et après une relance / mise en demeure infructueuse.</v>
      </c>
    </row>
    <row r="36" spans="2:3" ht="69" x14ac:dyDescent="0.3">
      <c r="B36" s="5" t="s">
        <v>7</v>
      </c>
      <c r="C36" s="8" t="str">
        <f>Données!E21</f>
        <v>1. Dès le 1er impayé, relancer le locataire puis mise en demeure en recommandé.
2. Déclarer le sinistre à l'assureur GLI dans le délai contractuel (souvent 1 à 4 mois).
3. Transmettre le dossier locataire (bail, justificatifs de solvabilité validés à l'entrée).
4. L'assureur indemnise les loyers impayés et engage le recouvrement / l'expulsion.
5. Suivi jusqu'au recouvrement ou au départ du locataire.</v>
      </c>
    </row>
    <row r="37" spans="2:3" ht="55.2" x14ac:dyDescent="0.3">
      <c r="B37" s="5" t="s">
        <v>9</v>
      </c>
      <c r="C37" s="8" t="str">
        <f>Données!F21</f>
        <v>• Bail signé + dossier de solvabilité (vérifié à l'entrée)
• Quittances / décompte des loyers impayés
• Copies des relances et de la mise en demeure (recommandés)
• Mandat de gestion le cas échéant</v>
      </c>
    </row>
    <row r="38" spans="2:3" ht="27.6" x14ac:dyDescent="0.3">
      <c r="B38" s="7" t="s">
        <v>11</v>
      </c>
      <c r="C38" s="8" t="str">
        <f>Données!G21</f>
        <v>La GLI n'indemnise que si le dossier du locataire respectait les critères de solvabilité À L'ENTRÉE. Constituez et conservez ce dossier : c'est la condition n°1 d'indemnisation.</v>
      </c>
    </row>
    <row r="39" spans="2:3" x14ac:dyDescent="0.3">
      <c r="B39" s="6"/>
      <c r="C39" s="6"/>
    </row>
    <row r="40" spans="2:3" ht="46.8" x14ac:dyDescent="0.3">
      <c r="B40" s="3" t="str">
        <f>Données!C22</f>
        <v>RC Professionnelle — Gestionnaire / Administrateur de biens</v>
      </c>
      <c r="C40" s="4"/>
    </row>
    <row r="41" spans="2:3" x14ac:dyDescent="0.3">
      <c r="B41" s="5" t="s">
        <v>5</v>
      </c>
      <c r="C41" s="8" t="str">
        <f>Données!D22</f>
        <v>Dès réception de la réclamation d'un client (propriétaire, copropriétaire, locataire) — au plus vite, en pratique sous 5 jours ouvrés.</v>
      </c>
    </row>
    <row r="42" spans="2:3" ht="69" x14ac:dyDescent="0.3">
      <c r="B42" s="5" t="s">
        <v>7</v>
      </c>
      <c r="C42" s="8" t="str">
        <f>Données!E22</f>
        <v>1. Ne pas reconnaître sa responsabilité ni indemniser seul.
2. Réunir le dossier : mandat de gestion / syndic, échanges, actes de gestion contestés.
3. Déclarer à l'assureur RC Pro avec la réclamation.
4. Transmettre toute mise en demeure / assignation.
5. L'assureur évalue la faute de gestion, négocie et assure la défense.</v>
      </c>
    </row>
    <row r="43" spans="2:3" ht="55.2" x14ac:dyDescent="0.3">
      <c r="B43" s="5" t="s">
        <v>9</v>
      </c>
      <c r="C43" s="8" t="str">
        <f>Données!F22</f>
        <v>• Mandat de gestion / contrat de syndic
• Réclamation écrite du client
• Pièces de gestion concernées (comptes, PV d'AG, baux)
• Échanges et mises en demeure</v>
      </c>
    </row>
    <row r="44" spans="2:3" ht="27.6" x14ac:dyDescent="0.3">
      <c r="B44" s="7" t="s">
        <v>11</v>
      </c>
      <c r="C44" s="8" t="str">
        <f>Données!G22</f>
        <v>Distinguez la RC Pro (fautes de gestion) de la garantie financière obligatoire (détournement de fonds des clients) : un gestionnaire / syndic doit détenir les deux.</v>
      </c>
    </row>
    <row r="45" spans="2:3" x14ac:dyDescent="0.3">
      <c r="B45" s="6"/>
      <c r="C45" s="6"/>
    </row>
    <row r="46" spans="2:3" ht="15.6" x14ac:dyDescent="0.3">
      <c r="B46" s="3" t="str">
        <f>Données!C23</f>
        <v>Protection juridique (litiges)</v>
      </c>
      <c r="C46" s="4"/>
    </row>
    <row r="47" spans="2:3" x14ac:dyDescent="0.3">
      <c r="B47" s="5" t="s">
        <v>5</v>
      </c>
      <c r="C47" s="8" t="str">
        <f>Données!D23</f>
        <v>Déclarer le litige dès sa naissance et AVANT d'engager une action ou de mandater un avocat (un accord préalable est souvent requis).</v>
      </c>
    </row>
    <row r="48" spans="2:3" ht="69" x14ac:dyDescent="0.3">
      <c r="B48" s="5" t="s">
        <v>7</v>
      </c>
      <c r="C48" s="8" t="str">
        <f>Données!E23</f>
        <v>1. Identifier le litige et vérifier qu'il entre dans les domaines garantis.
2. Déclarer à l'assureur protection juridique AVANT toute démarche contentieuse.
3. Phase amiable : l'assureur tente une résolution négociée.
4. En cas d'échec : prise en charge des frais de procédure / avocat dans les plafonds.
5. Suivi de la procédure jusqu'à la décision.</v>
      </c>
    </row>
    <row r="49" spans="2:3" ht="55.2" x14ac:dyDescent="0.3">
      <c r="B49" s="5" t="s">
        <v>9</v>
      </c>
      <c r="C49" s="8" t="str">
        <f>Données!F23</f>
        <v>• Contrat de protection juridique
• Description du litige + pièces (contrats, courriers, FACTURES contestées)
• Mise en demeure adverse / réclamation
• Devis / honoraires d'avocat</v>
      </c>
    </row>
    <row r="50" spans="2:3" ht="27.6" x14ac:dyDescent="0.3">
      <c r="B50" s="7" t="s">
        <v>11</v>
      </c>
      <c r="C50" s="8" t="str">
        <f>Données!G23</f>
        <v>N'engagez pas d'action et ne mandatez pas d'avocat avant l'accord de l'assureur : les frais engagés avant déclaration ne sont en général pas remboursés. Vous gardez le libre choix de votre avocat.</v>
      </c>
    </row>
    <row r="51" spans="2:3" x14ac:dyDescent="0.3">
      <c r="B51" s="6"/>
      <c r="C51" s="6"/>
    </row>
    <row r="52" spans="2:3" x14ac:dyDescent="0.3">
      <c r="B52" s="6"/>
      <c r="C52" s="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FDB2A-3EAC-46D6-9ADC-AE31607BE569}">
  <sheetPr codeName="Feuil8"/>
  <dimension ref="A1:C148"/>
  <sheetViews>
    <sheetView showGridLines="0" topLeftCell="A104" workbookViewId="0">
      <selection activeCell="B2" sqref="B2"/>
    </sheetView>
  </sheetViews>
  <sheetFormatPr baseColWidth="10" defaultRowHeight="14.4" x14ac:dyDescent="0.3"/>
  <cols>
    <col min="1" max="1" width="3" customWidth="1"/>
    <col min="2" max="2" width="32.44140625" customWidth="1"/>
    <col min="3" max="3" width="118.5546875" customWidth="1"/>
  </cols>
  <sheetData>
    <row r="1" spans="1:3" x14ac:dyDescent="0.3">
      <c r="A1" s="19"/>
      <c r="B1" s="20"/>
      <c r="C1" s="20"/>
    </row>
    <row r="2" spans="1:3" ht="77.400000000000006" x14ac:dyDescent="0.3">
      <c r="A2" s="19"/>
      <c r="B2" s="21" t="s">
        <v>0</v>
      </c>
      <c r="C2" s="20"/>
    </row>
    <row r="3" spans="1:3" ht="43.2" x14ac:dyDescent="0.3">
      <c r="A3" s="19"/>
      <c r="B3" s="22" t="s">
        <v>1</v>
      </c>
      <c r="C3" s="20"/>
    </row>
    <row r="4" spans="1:3" ht="69" x14ac:dyDescent="0.3">
      <c r="A4" s="19"/>
      <c r="B4" s="23" t="s">
        <v>2</v>
      </c>
      <c r="C4" s="20"/>
    </row>
    <row r="5" spans="1:3" x14ac:dyDescent="0.3">
      <c r="A5" s="19"/>
      <c r="B5" s="20"/>
      <c r="C5" s="20"/>
    </row>
    <row r="6" spans="1:3" ht="34.799999999999997" x14ac:dyDescent="0.3">
      <c r="A6" s="19"/>
      <c r="B6" s="24" t="s">
        <v>3</v>
      </c>
      <c r="C6" s="25"/>
    </row>
    <row r="7" spans="1:3" ht="31.2" x14ac:dyDescent="0.3">
      <c r="A7" s="19"/>
      <c r="B7" s="26" t="s">
        <v>4</v>
      </c>
      <c r="C7" s="27"/>
    </row>
    <row r="8" spans="1:3" x14ac:dyDescent="0.3">
      <c r="A8" s="19"/>
      <c r="B8" s="28" t="s">
        <v>5</v>
      </c>
      <c r="C8" s="20" t="s">
        <v>6</v>
      </c>
    </row>
    <row r="9" spans="1:3" ht="82.8" x14ac:dyDescent="0.3">
      <c r="A9" s="19"/>
      <c r="B9" s="28" t="s">
        <v>7</v>
      </c>
      <c r="C9" s="20" t="s">
        <v>8</v>
      </c>
    </row>
    <row r="10" spans="1:3" ht="82.8" x14ac:dyDescent="0.3">
      <c r="A10" s="19"/>
      <c r="B10" s="28" t="s">
        <v>9</v>
      </c>
      <c r="C10" s="20" t="s">
        <v>10</v>
      </c>
    </row>
    <row r="11" spans="1:3" x14ac:dyDescent="0.3">
      <c r="A11" s="19"/>
      <c r="B11" s="29" t="s">
        <v>11</v>
      </c>
      <c r="C11" s="20" t="s">
        <v>12</v>
      </c>
    </row>
    <row r="12" spans="1:3" ht="46.8" x14ac:dyDescent="0.3">
      <c r="A12" s="19"/>
      <c r="B12" s="26" t="s">
        <v>13</v>
      </c>
      <c r="C12" s="27"/>
    </row>
    <row r="13" spans="1:3" x14ac:dyDescent="0.3">
      <c r="A13" s="19"/>
      <c r="B13" s="28" t="s">
        <v>5</v>
      </c>
      <c r="C13" s="20" t="s">
        <v>14</v>
      </c>
    </row>
    <row r="14" spans="1:3" ht="82.8" x14ac:dyDescent="0.3">
      <c r="A14" s="19"/>
      <c r="B14" s="28" t="s">
        <v>7</v>
      </c>
      <c r="C14" s="20" t="s">
        <v>15</v>
      </c>
    </row>
    <row r="15" spans="1:3" ht="82.8" x14ac:dyDescent="0.3">
      <c r="A15" s="19"/>
      <c r="B15" s="28" t="s">
        <v>9</v>
      </c>
      <c r="C15" s="20" t="s">
        <v>16</v>
      </c>
    </row>
    <row r="16" spans="1:3" ht="27.6" x14ac:dyDescent="0.3">
      <c r="A16" s="19"/>
      <c r="B16" s="29" t="s">
        <v>11</v>
      </c>
      <c r="C16" s="20" t="s">
        <v>17</v>
      </c>
    </row>
    <row r="17" spans="1:3" ht="46.8" x14ac:dyDescent="0.3">
      <c r="A17" s="19"/>
      <c r="B17" s="26" t="s">
        <v>18</v>
      </c>
      <c r="C17" s="27"/>
    </row>
    <row r="18" spans="1:3" ht="27.6" x14ac:dyDescent="0.3">
      <c r="A18" s="19"/>
      <c r="B18" s="28" t="s">
        <v>5</v>
      </c>
      <c r="C18" s="20" t="s">
        <v>19</v>
      </c>
    </row>
    <row r="19" spans="1:3" ht="69" x14ac:dyDescent="0.3">
      <c r="A19" s="19"/>
      <c r="B19" s="28" t="s">
        <v>7</v>
      </c>
      <c r="C19" s="20" t="s">
        <v>20</v>
      </c>
    </row>
    <row r="20" spans="1:3" ht="69" x14ac:dyDescent="0.3">
      <c r="A20" s="19"/>
      <c r="B20" s="28" t="s">
        <v>9</v>
      </c>
      <c r="C20" s="20" t="s">
        <v>21</v>
      </c>
    </row>
    <row r="21" spans="1:3" x14ac:dyDescent="0.3">
      <c r="A21" s="19"/>
      <c r="B21" s="29" t="s">
        <v>11</v>
      </c>
      <c r="C21" s="20" t="s">
        <v>22</v>
      </c>
    </row>
    <row r="22" spans="1:3" ht="31.2" x14ac:dyDescent="0.3">
      <c r="A22" s="19"/>
      <c r="B22" s="26" t="s">
        <v>23</v>
      </c>
      <c r="C22" s="27"/>
    </row>
    <row r="23" spans="1:3" x14ac:dyDescent="0.3">
      <c r="A23" s="19"/>
      <c r="B23" s="28" t="s">
        <v>5</v>
      </c>
      <c r="C23" s="20" t="s">
        <v>24</v>
      </c>
    </row>
    <row r="24" spans="1:3" ht="69" x14ac:dyDescent="0.3">
      <c r="A24" s="19"/>
      <c r="B24" s="28" t="s">
        <v>7</v>
      </c>
      <c r="C24" s="20" t="s">
        <v>25</v>
      </c>
    </row>
    <row r="25" spans="1:3" ht="55.2" x14ac:dyDescent="0.3">
      <c r="A25" s="19"/>
      <c r="B25" s="28" t="s">
        <v>9</v>
      </c>
      <c r="C25" s="20" t="s">
        <v>26</v>
      </c>
    </row>
    <row r="26" spans="1:3" x14ac:dyDescent="0.3">
      <c r="A26" s="19"/>
      <c r="B26" s="29" t="s">
        <v>11</v>
      </c>
      <c r="C26" s="20" t="s">
        <v>27</v>
      </c>
    </row>
    <row r="27" spans="1:3" ht="31.2" x14ac:dyDescent="0.3">
      <c r="A27" s="19"/>
      <c r="B27" s="26" t="s">
        <v>175</v>
      </c>
      <c r="C27" s="27"/>
    </row>
    <row r="28" spans="1:3" ht="27.6" x14ac:dyDescent="0.3">
      <c r="A28" s="19"/>
      <c r="B28" s="28" t="s">
        <v>5</v>
      </c>
      <c r="C28" s="20" t="s">
        <v>176</v>
      </c>
    </row>
    <row r="29" spans="1:3" ht="82.8" x14ac:dyDescent="0.3">
      <c r="A29" s="19"/>
      <c r="B29" s="28" t="s">
        <v>7</v>
      </c>
      <c r="C29" s="20" t="s">
        <v>177</v>
      </c>
    </row>
    <row r="30" spans="1:3" ht="69" x14ac:dyDescent="0.3">
      <c r="A30" s="19"/>
      <c r="B30" s="28" t="s">
        <v>9</v>
      </c>
      <c r="C30" s="20" t="s">
        <v>178</v>
      </c>
    </row>
    <row r="31" spans="1:3" ht="27.6" x14ac:dyDescent="0.3">
      <c r="A31" s="19"/>
      <c r="B31" s="29" t="s">
        <v>11</v>
      </c>
      <c r="C31" s="20" t="s">
        <v>179</v>
      </c>
    </row>
    <row r="32" spans="1:3" x14ac:dyDescent="0.3">
      <c r="A32" s="19"/>
      <c r="B32" s="20"/>
      <c r="C32" s="20"/>
    </row>
    <row r="33" spans="1:3" ht="34.799999999999997" x14ac:dyDescent="0.3">
      <c r="A33" s="19"/>
      <c r="B33" s="24" t="s">
        <v>28</v>
      </c>
      <c r="C33" s="25"/>
    </row>
    <row r="34" spans="1:3" ht="31.2" x14ac:dyDescent="0.3">
      <c r="A34" s="19"/>
      <c r="B34" s="26" t="s">
        <v>29</v>
      </c>
      <c r="C34" s="27"/>
    </row>
    <row r="35" spans="1:3" x14ac:dyDescent="0.3">
      <c r="A35" s="19"/>
      <c r="B35" s="28" t="s">
        <v>5</v>
      </c>
      <c r="C35" s="20" t="s">
        <v>30</v>
      </c>
    </row>
    <row r="36" spans="1:3" ht="69" x14ac:dyDescent="0.3">
      <c r="A36" s="19"/>
      <c r="B36" s="28" t="s">
        <v>7</v>
      </c>
      <c r="C36" s="20" t="s">
        <v>31</v>
      </c>
    </row>
    <row r="37" spans="1:3" ht="69" x14ac:dyDescent="0.3">
      <c r="A37" s="19"/>
      <c r="B37" s="28" t="s">
        <v>9</v>
      </c>
      <c r="C37" s="20" t="s">
        <v>32</v>
      </c>
    </row>
    <row r="38" spans="1:3" x14ac:dyDescent="0.3">
      <c r="A38" s="19"/>
      <c r="B38" s="29" t="s">
        <v>11</v>
      </c>
      <c r="C38" s="20" t="s">
        <v>33</v>
      </c>
    </row>
    <row r="39" spans="1:3" ht="46.8" x14ac:dyDescent="0.3">
      <c r="A39" s="19"/>
      <c r="B39" s="26" t="s">
        <v>34</v>
      </c>
      <c r="C39" s="27"/>
    </row>
    <row r="40" spans="1:3" x14ac:dyDescent="0.3">
      <c r="A40" s="19"/>
      <c r="B40" s="28" t="s">
        <v>5</v>
      </c>
      <c r="C40" s="20" t="s">
        <v>35</v>
      </c>
    </row>
    <row r="41" spans="1:3" ht="69" x14ac:dyDescent="0.3">
      <c r="A41" s="19"/>
      <c r="B41" s="28" t="s">
        <v>7</v>
      </c>
      <c r="C41" s="20" t="s">
        <v>36</v>
      </c>
    </row>
    <row r="42" spans="1:3" ht="69" x14ac:dyDescent="0.3">
      <c r="A42" s="19"/>
      <c r="B42" s="28" t="s">
        <v>9</v>
      </c>
      <c r="C42" s="20" t="s">
        <v>37</v>
      </c>
    </row>
    <row r="43" spans="1:3" x14ac:dyDescent="0.3">
      <c r="A43" s="19"/>
      <c r="B43" s="29" t="s">
        <v>11</v>
      </c>
      <c r="C43" s="20" t="s">
        <v>38</v>
      </c>
    </row>
    <row r="44" spans="1:3" ht="31.2" x14ac:dyDescent="0.3">
      <c r="A44" s="19"/>
      <c r="B44" s="26" t="s">
        <v>39</v>
      </c>
      <c r="C44" s="27"/>
    </row>
    <row r="45" spans="1:3" x14ac:dyDescent="0.3">
      <c r="A45" s="19"/>
      <c r="B45" s="28" t="s">
        <v>5</v>
      </c>
      <c r="C45" s="20" t="s">
        <v>40</v>
      </c>
    </row>
    <row r="46" spans="1:3" ht="69" x14ac:dyDescent="0.3">
      <c r="A46" s="19"/>
      <c r="B46" s="28" t="s">
        <v>7</v>
      </c>
      <c r="C46" s="20" t="s">
        <v>41</v>
      </c>
    </row>
    <row r="47" spans="1:3" ht="69" x14ac:dyDescent="0.3">
      <c r="A47" s="19"/>
      <c r="B47" s="28" t="s">
        <v>9</v>
      </c>
      <c r="C47" s="20" t="s">
        <v>42</v>
      </c>
    </row>
    <row r="48" spans="1:3" x14ac:dyDescent="0.3">
      <c r="A48" s="19"/>
      <c r="B48" s="29" t="s">
        <v>11</v>
      </c>
      <c r="C48" s="20" t="s">
        <v>43</v>
      </c>
    </row>
    <row r="49" spans="1:3" ht="46.8" x14ac:dyDescent="0.3">
      <c r="A49" s="19"/>
      <c r="B49" s="26" t="s">
        <v>44</v>
      </c>
      <c r="C49" s="27"/>
    </row>
    <row r="50" spans="1:3" ht="27.6" x14ac:dyDescent="0.3">
      <c r="A50" s="19"/>
      <c r="B50" s="28" t="s">
        <v>5</v>
      </c>
      <c r="C50" s="20" t="s">
        <v>45</v>
      </c>
    </row>
    <row r="51" spans="1:3" ht="69" x14ac:dyDescent="0.3">
      <c r="A51" s="19"/>
      <c r="B51" s="28" t="s">
        <v>7</v>
      </c>
      <c r="C51" s="20" t="s">
        <v>46</v>
      </c>
    </row>
    <row r="52" spans="1:3" ht="69" x14ac:dyDescent="0.3">
      <c r="A52" s="19"/>
      <c r="B52" s="28" t="s">
        <v>9</v>
      </c>
      <c r="C52" s="20" t="s">
        <v>47</v>
      </c>
    </row>
    <row r="53" spans="1:3" x14ac:dyDescent="0.3">
      <c r="A53" s="19"/>
      <c r="B53" s="29" t="s">
        <v>11</v>
      </c>
      <c r="C53" s="20" t="s">
        <v>48</v>
      </c>
    </row>
    <row r="54" spans="1:3" ht="46.8" x14ac:dyDescent="0.3">
      <c r="A54" s="19"/>
      <c r="B54" s="26" t="s">
        <v>181</v>
      </c>
      <c r="C54" s="27"/>
    </row>
    <row r="55" spans="1:3" x14ac:dyDescent="0.3">
      <c r="A55" s="19"/>
      <c r="B55" s="28" t="s">
        <v>5</v>
      </c>
      <c r="C55" s="20" t="s">
        <v>182</v>
      </c>
    </row>
    <row r="56" spans="1:3" ht="69" x14ac:dyDescent="0.3">
      <c r="A56" s="19"/>
      <c r="B56" s="28" t="s">
        <v>7</v>
      </c>
      <c r="C56" s="20" t="s">
        <v>183</v>
      </c>
    </row>
    <row r="57" spans="1:3" ht="69" x14ac:dyDescent="0.3">
      <c r="A57" s="19"/>
      <c r="B57" s="28" t="s">
        <v>9</v>
      </c>
      <c r="C57" s="20" t="s">
        <v>184</v>
      </c>
    </row>
    <row r="58" spans="1:3" ht="27.6" x14ac:dyDescent="0.3">
      <c r="A58" s="19"/>
      <c r="B58" s="29" t="s">
        <v>11</v>
      </c>
      <c r="C58" s="20" t="s">
        <v>185</v>
      </c>
    </row>
    <row r="59" spans="1:3" ht="31.2" x14ac:dyDescent="0.3">
      <c r="A59" s="19"/>
      <c r="B59" s="26" t="s">
        <v>187</v>
      </c>
      <c r="C59" s="27"/>
    </row>
    <row r="60" spans="1:3" x14ac:dyDescent="0.3">
      <c r="A60" s="19"/>
      <c r="B60" s="28" t="s">
        <v>5</v>
      </c>
      <c r="C60" s="20" t="s">
        <v>188</v>
      </c>
    </row>
    <row r="61" spans="1:3" ht="69" x14ac:dyDescent="0.3">
      <c r="A61" s="19"/>
      <c r="B61" s="28" t="s">
        <v>7</v>
      </c>
      <c r="C61" s="20" t="s">
        <v>189</v>
      </c>
    </row>
    <row r="62" spans="1:3" ht="69" x14ac:dyDescent="0.3">
      <c r="A62" s="19"/>
      <c r="B62" s="28" t="s">
        <v>9</v>
      </c>
      <c r="C62" s="20" t="s">
        <v>190</v>
      </c>
    </row>
    <row r="63" spans="1:3" x14ac:dyDescent="0.3">
      <c r="A63" s="19"/>
      <c r="B63" s="29" t="s">
        <v>11</v>
      </c>
      <c r="C63" s="20" t="s">
        <v>191</v>
      </c>
    </row>
    <row r="64" spans="1:3" ht="31.2" x14ac:dyDescent="0.3">
      <c r="A64" s="19"/>
      <c r="B64" s="26" t="s">
        <v>193</v>
      </c>
      <c r="C64" s="27"/>
    </row>
    <row r="65" spans="1:3" x14ac:dyDescent="0.3">
      <c r="A65" s="19"/>
      <c r="B65" s="28" t="s">
        <v>5</v>
      </c>
      <c r="C65" s="20" t="s">
        <v>194</v>
      </c>
    </row>
    <row r="66" spans="1:3" ht="69" x14ac:dyDescent="0.3">
      <c r="A66" s="19"/>
      <c r="B66" s="28" t="s">
        <v>7</v>
      </c>
      <c r="C66" s="20" t="s">
        <v>195</v>
      </c>
    </row>
    <row r="67" spans="1:3" ht="69" x14ac:dyDescent="0.3">
      <c r="A67" s="19"/>
      <c r="B67" s="28" t="s">
        <v>9</v>
      </c>
      <c r="C67" s="20" t="s">
        <v>196</v>
      </c>
    </row>
    <row r="68" spans="1:3" ht="27.6" x14ac:dyDescent="0.3">
      <c r="A68" s="19"/>
      <c r="B68" s="29" t="s">
        <v>11</v>
      </c>
      <c r="C68" s="20" t="s">
        <v>197</v>
      </c>
    </row>
    <row r="69" spans="1:3" x14ac:dyDescent="0.3">
      <c r="A69" s="19"/>
      <c r="B69" s="20"/>
      <c r="C69" s="20"/>
    </row>
    <row r="70" spans="1:3" ht="34.799999999999997" x14ac:dyDescent="0.3">
      <c r="A70" s="19"/>
      <c r="B70" s="24" t="s">
        <v>49</v>
      </c>
      <c r="C70" s="25"/>
    </row>
    <row r="71" spans="1:3" ht="46.8" x14ac:dyDescent="0.3">
      <c r="A71" s="19"/>
      <c r="B71" s="26" t="s">
        <v>50</v>
      </c>
      <c r="C71" s="27"/>
    </row>
    <row r="72" spans="1:3" ht="27.6" x14ac:dyDescent="0.3">
      <c r="A72" s="19"/>
      <c r="B72" s="28" t="s">
        <v>5</v>
      </c>
      <c r="C72" s="20" t="s">
        <v>51</v>
      </c>
    </row>
    <row r="73" spans="1:3" ht="69" x14ac:dyDescent="0.3">
      <c r="A73" s="19"/>
      <c r="B73" s="28" t="s">
        <v>7</v>
      </c>
      <c r="C73" s="20" t="s">
        <v>52</v>
      </c>
    </row>
    <row r="74" spans="1:3" ht="55.2" x14ac:dyDescent="0.3">
      <c r="A74" s="19"/>
      <c r="B74" s="28" t="s">
        <v>9</v>
      </c>
      <c r="C74" s="20" t="s">
        <v>53</v>
      </c>
    </row>
    <row r="75" spans="1:3" ht="27.6" x14ac:dyDescent="0.3">
      <c r="A75" s="19"/>
      <c r="B75" s="29" t="s">
        <v>11</v>
      </c>
      <c r="C75" s="20" t="s">
        <v>54</v>
      </c>
    </row>
    <row r="76" spans="1:3" ht="31.2" x14ac:dyDescent="0.3">
      <c r="A76" s="19"/>
      <c r="B76" s="26" t="s">
        <v>55</v>
      </c>
      <c r="C76" s="27"/>
    </row>
    <row r="77" spans="1:3" x14ac:dyDescent="0.3">
      <c r="A77" s="19"/>
      <c r="B77" s="28" t="s">
        <v>5</v>
      </c>
      <c r="C77" s="20" t="s">
        <v>56</v>
      </c>
    </row>
    <row r="78" spans="1:3" ht="69" x14ac:dyDescent="0.3">
      <c r="A78" s="19"/>
      <c r="B78" s="28" t="s">
        <v>7</v>
      </c>
      <c r="C78" s="20" t="s">
        <v>57</v>
      </c>
    </row>
    <row r="79" spans="1:3" ht="69" x14ac:dyDescent="0.3">
      <c r="A79" s="19"/>
      <c r="B79" s="28" t="s">
        <v>9</v>
      </c>
      <c r="C79" s="20" t="s">
        <v>58</v>
      </c>
    </row>
    <row r="80" spans="1:3" ht="27.6" x14ac:dyDescent="0.3">
      <c r="A80" s="19"/>
      <c r="B80" s="29" t="s">
        <v>11</v>
      </c>
      <c r="C80" s="20" t="s">
        <v>59</v>
      </c>
    </row>
    <row r="81" spans="1:3" ht="31.2" x14ac:dyDescent="0.3">
      <c r="A81" s="19"/>
      <c r="B81" s="26" t="s">
        <v>60</v>
      </c>
      <c r="C81" s="27"/>
    </row>
    <row r="82" spans="1:3" x14ac:dyDescent="0.3">
      <c r="A82" s="19"/>
      <c r="B82" s="28" t="s">
        <v>5</v>
      </c>
      <c r="C82" s="20" t="s">
        <v>61</v>
      </c>
    </row>
    <row r="83" spans="1:3" ht="69" x14ac:dyDescent="0.3">
      <c r="A83" s="19"/>
      <c r="B83" s="28" t="s">
        <v>7</v>
      </c>
      <c r="C83" s="20" t="s">
        <v>62</v>
      </c>
    </row>
    <row r="84" spans="1:3" ht="69" x14ac:dyDescent="0.3">
      <c r="A84" s="19"/>
      <c r="B84" s="28" t="s">
        <v>9</v>
      </c>
      <c r="C84" s="20" t="s">
        <v>63</v>
      </c>
    </row>
    <row r="85" spans="1:3" x14ac:dyDescent="0.3">
      <c r="A85" s="19"/>
      <c r="B85" s="29" t="s">
        <v>11</v>
      </c>
      <c r="C85" s="20" t="s">
        <v>64</v>
      </c>
    </row>
    <row r="86" spans="1:3" x14ac:dyDescent="0.3">
      <c r="A86" s="19"/>
      <c r="B86" s="20"/>
      <c r="C86" s="20"/>
    </row>
    <row r="87" spans="1:3" ht="17.399999999999999" x14ac:dyDescent="0.3">
      <c r="A87" s="19"/>
      <c r="B87" s="24" t="s">
        <v>65</v>
      </c>
      <c r="C87" s="25"/>
    </row>
    <row r="88" spans="1:3" ht="31.2" x14ac:dyDescent="0.3">
      <c r="A88" s="19"/>
      <c r="B88" s="26" t="s">
        <v>66</v>
      </c>
      <c r="C88" s="27"/>
    </row>
    <row r="89" spans="1:3" ht="27.6" x14ac:dyDescent="0.3">
      <c r="A89" s="19"/>
      <c r="B89" s="28" t="s">
        <v>5</v>
      </c>
      <c r="C89" s="20" t="s">
        <v>67</v>
      </c>
    </row>
    <row r="90" spans="1:3" ht="69" x14ac:dyDescent="0.3">
      <c r="A90" s="19"/>
      <c r="B90" s="28" t="s">
        <v>7</v>
      </c>
      <c r="C90" s="20" t="s">
        <v>68</v>
      </c>
    </row>
    <row r="91" spans="1:3" ht="69" x14ac:dyDescent="0.3">
      <c r="A91" s="19"/>
      <c r="B91" s="28" t="s">
        <v>9</v>
      </c>
      <c r="C91" s="20" t="s">
        <v>69</v>
      </c>
    </row>
    <row r="92" spans="1:3" ht="27.6" x14ac:dyDescent="0.3">
      <c r="A92" s="19"/>
      <c r="B92" s="29" t="s">
        <v>11</v>
      </c>
      <c r="C92" s="20" t="s">
        <v>70</v>
      </c>
    </row>
    <row r="93" spans="1:3" ht="31.2" x14ac:dyDescent="0.3">
      <c r="A93" s="19"/>
      <c r="B93" s="26" t="s">
        <v>71</v>
      </c>
      <c r="C93" s="27"/>
    </row>
    <row r="94" spans="1:3" ht="27.6" x14ac:dyDescent="0.3">
      <c r="A94" s="19"/>
      <c r="B94" s="28" t="s">
        <v>5</v>
      </c>
      <c r="C94" s="20" t="s">
        <v>72</v>
      </c>
    </row>
    <row r="95" spans="1:3" ht="69" x14ac:dyDescent="0.3">
      <c r="A95" s="19"/>
      <c r="B95" s="28" t="s">
        <v>7</v>
      </c>
      <c r="C95" s="20" t="s">
        <v>73</v>
      </c>
    </row>
    <row r="96" spans="1:3" ht="69" x14ac:dyDescent="0.3">
      <c r="A96" s="19"/>
      <c r="B96" s="28" t="s">
        <v>9</v>
      </c>
      <c r="C96" s="20" t="s">
        <v>74</v>
      </c>
    </row>
    <row r="97" spans="1:3" x14ac:dyDescent="0.3">
      <c r="A97" s="19"/>
      <c r="B97" s="29" t="s">
        <v>11</v>
      </c>
      <c r="C97" s="20" t="s">
        <v>75</v>
      </c>
    </row>
    <row r="98" spans="1:3" ht="46.8" x14ac:dyDescent="0.3">
      <c r="A98" s="19"/>
      <c r="B98" s="26" t="s">
        <v>76</v>
      </c>
      <c r="C98" s="27"/>
    </row>
    <row r="99" spans="1:3" ht="27.6" x14ac:dyDescent="0.3">
      <c r="A99" s="19"/>
      <c r="B99" s="28" t="s">
        <v>5</v>
      </c>
      <c r="C99" s="20" t="s">
        <v>77</v>
      </c>
    </row>
    <row r="100" spans="1:3" ht="69" x14ac:dyDescent="0.3">
      <c r="A100" s="19"/>
      <c r="B100" s="28" t="s">
        <v>7</v>
      </c>
      <c r="C100" s="20" t="s">
        <v>78</v>
      </c>
    </row>
    <row r="101" spans="1:3" ht="69" x14ac:dyDescent="0.3">
      <c r="A101" s="19"/>
      <c r="B101" s="28" t="s">
        <v>9</v>
      </c>
      <c r="C101" s="20" t="s">
        <v>79</v>
      </c>
    </row>
    <row r="102" spans="1:3" ht="27.6" x14ac:dyDescent="0.3">
      <c r="A102" s="19"/>
      <c r="B102" s="29" t="s">
        <v>11</v>
      </c>
      <c r="C102" s="20" t="s">
        <v>80</v>
      </c>
    </row>
    <row r="103" spans="1:3" x14ac:dyDescent="0.3">
      <c r="A103" s="19"/>
      <c r="B103" s="20"/>
      <c r="C103" s="20"/>
    </row>
    <row r="104" spans="1:3" ht="34.799999999999997" x14ac:dyDescent="0.3">
      <c r="A104" s="19"/>
      <c r="B104" s="24" t="s">
        <v>172</v>
      </c>
      <c r="C104" s="25"/>
    </row>
    <row r="105" spans="1:3" ht="46.8" x14ac:dyDescent="0.3">
      <c r="A105" s="19"/>
      <c r="B105" s="26" t="s">
        <v>125</v>
      </c>
      <c r="C105" s="27"/>
    </row>
    <row r="106" spans="1:3" x14ac:dyDescent="0.3">
      <c r="A106" s="19"/>
      <c r="B106" s="28" t="s">
        <v>5</v>
      </c>
      <c r="C106" s="20" t="s">
        <v>126</v>
      </c>
    </row>
    <row r="107" spans="1:3" ht="82.8" x14ac:dyDescent="0.3">
      <c r="A107" s="19"/>
      <c r="B107" s="28" t="s">
        <v>7</v>
      </c>
      <c r="C107" s="20" t="s">
        <v>127</v>
      </c>
    </row>
    <row r="108" spans="1:3" ht="82.8" x14ac:dyDescent="0.3">
      <c r="A108" s="19"/>
      <c r="B108" s="28" t="s">
        <v>9</v>
      </c>
      <c r="C108" s="20" t="s">
        <v>128</v>
      </c>
    </row>
    <row r="109" spans="1:3" ht="27.6" x14ac:dyDescent="0.3">
      <c r="A109" s="19"/>
      <c r="B109" s="29" t="s">
        <v>11</v>
      </c>
      <c r="C109" s="20" t="s">
        <v>129</v>
      </c>
    </row>
    <row r="110" spans="1:3" ht="31.2" x14ac:dyDescent="0.3">
      <c r="A110" s="19"/>
      <c r="B110" s="26" t="s">
        <v>131</v>
      </c>
      <c r="C110" s="27"/>
    </row>
    <row r="111" spans="1:3" x14ac:dyDescent="0.3">
      <c r="A111" s="19"/>
      <c r="B111" s="28" t="s">
        <v>5</v>
      </c>
      <c r="C111" s="20" t="s">
        <v>132</v>
      </c>
    </row>
    <row r="112" spans="1:3" ht="82.8" x14ac:dyDescent="0.3">
      <c r="A112" s="19"/>
      <c r="B112" s="28" t="s">
        <v>7</v>
      </c>
      <c r="C112" s="20" t="s">
        <v>133</v>
      </c>
    </row>
    <row r="113" spans="1:3" ht="69" x14ac:dyDescent="0.3">
      <c r="A113" s="19"/>
      <c r="B113" s="28" t="s">
        <v>9</v>
      </c>
      <c r="C113" s="20" t="s">
        <v>134</v>
      </c>
    </row>
    <row r="114" spans="1:3" ht="27.6" x14ac:dyDescent="0.3">
      <c r="A114" s="19"/>
      <c r="B114" s="29" t="s">
        <v>11</v>
      </c>
      <c r="C114" s="20" t="s">
        <v>135</v>
      </c>
    </row>
    <row r="115" spans="1:3" ht="31.2" x14ac:dyDescent="0.3">
      <c r="A115" s="19"/>
      <c r="B115" s="26" t="s">
        <v>137</v>
      </c>
      <c r="C115" s="27"/>
    </row>
    <row r="116" spans="1:3" x14ac:dyDescent="0.3">
      <c r="A116" s="19"/>
      <c r="B116" s="28" t="s">
        <v>5</v>
      </c>
      <c r="C116" s="20" t="s">
        <v>138</v>
      </c>
    </row>
    <row r="117" spans="1:3" ht="69" x14ac:dyDescent="0.3">
      <c r="A117" s="19"/>
      <c r="B117" s="28" t="s">
        <v>7</v>
      </c>
      <c r="C117" s="20" t="s">
        <v>139</v>
      </c>
    </row>
    <row r="118" spans="1:3" ht="69" x14ac:dyDescent="0.3">
      <c r="A118" s="19"/>
      <c r="B118" s="28" t="s">
        <v>9</v>
      </c>
      <c r="C118" s="20" t="s">
        <v>140</v>
      </c>
    </row>
    <row r="119" spans="1:3" ht="27.6" x14ac:dyDescent="0.3">
      <c r="A119" s="19"/>
      <c r="B119" s="29" t="s">
        <v>11</v>
      </c>
      <c r="C119" s="20" t="s">
        <v>141</v>
      </c>
    </row>
    <row r="120" spans="1:3" ht="31.2" x14ac:dyDescent="0.3">
      <c r="A120" s="19"/>
      <c r="B120" s="26" t="s">
        <v>143</v>
      </c>
      <c r="C120" s="27"/>
    </row>
    <row r="121" spans="1:3" x14ac:dyDescent="0.3">
      <c r="A121" s="19"/>
      <c r="B121" s="28" t="s">
        <v>5</v>
      </c>
      <c r="C121" s="20" t="s">
        <v>144</v>
      </c>
    </row>
    <row r="122" spans="1:3" ht="69" x14ac:dyDescent="0.3">
      <c r="A122" s="19"/>
      <c r="B122" s="28" t="s">
        <v>7</v>
      </c>
      <c r="C122" s="20" t="s">
        <v>145</v>
      </c>
    </row>
    <row r="123" spans="1:3" ht="69" x14ac:dyDescent="0.3">
      <c r="A123" s="19"/>
      <c r="B123" s="28" t="s">
        <v>9</v>
      </c>
      <c r="C123" s="20" t="s">
        <v>146</v>
      </c>
    </row>
    <row r="124" spans="1:3" x14ac:dyDescent="0.3">
      <c r="A124" s="19"/>
      <c r="B124" s="29" t="s">
        <v>11</v>
      </c>
      <c r="C124" s="20" t="s">
        <v>147</v>
      </c>
    </row>
    <row r="125" spans="1:3" ht="31.2" x14ac:dyDescent="0.3">
      <c r="A125" s="19"/>
      <c r="B125" s="26" t="s">
        <v>149</v>
      </c>
      <c r="C125" s="27"/>
    </row>
    <row r="126" spans="1:3" x14ac:dyDescent="0.3">
      <c r="A126" s="19"/>
      <c r="B126" s="28" t="s">
        <v>5</v>
      </c>
      <c r="C126" s="20" t="s">
        <v>150</v>
      </c>
    </row>
    <row r="127" spans="1:3" ht="69" x14ac:dyDescent="0.3">
      <c r="A127" s="19"/>
      <c r="B127" s="28" t="s">
        <v>7</v>
      </c>
      <c r="C127" s="20" t="s">
        <v>151</v>
      </c>
    </row>
    <row r="128" spans="1:3" ht="55.2" x14ac:dyDescent="0.3">
      <c r="A128" s="19"/>
      <c r="B128" s="28" t="s">
        <v>9</v>
      </c>
      <c r="C128" s="20" t="s">
        <v>152</v>
      </c>
    </row>
    <row r="129" spans="1:3" ht="27.6" x14ac:dyDescent="0.3">
      <c r="A129" s="19"/>
      <c r="B129" s="29" t="s">
        <v>11</v>
      </c>
      <c r="C129" s="20" t="s">
        <v>153</v>
      </c>
    </row>
    <row r="130" spans="1:3" ht="15.6" x14ac:dyDescent="0.3">
      <c r="A130" s="19"/>
      <c r="B130" s="26" t="s">
        <v>155</v>
      </c>
      <c r="C130" s="27"/>
    </row>
    <row r="131" spans="1:3" x14ac:dyDescent="0.3">
      <c r="A131" s="19"/>
      <c r="B131" s="28" t="s">
        <v>5</v>
      </c>
      <c r="C131" s="20" t="s">
        <v>156</v>
      </c>
    </row>
    <row r="132" spans="1:3" ht="69" x14ac:dyDescent="0.3">
      <c r="A132" s="19"/>
      <c r="B132" s="28" t="s">
        <v>7</v>
      </c>
      <c r="C132" s="20" t="s">
        <v>157</v>
      </c>
    </row>
    <row r="133" spans="1:3" ht="55.2" x14ac:dyDescent="0.3">
      <c r="A133" s="19"/>
      <c r="B133" s="28" t="s">
        <v>9</v>
      </c>
      <c r="C133" s="20" t="s">
        <v>158</v>
      </c>
    </row>
    <row r="134" spans="1:3" ht="27.6" x14ac:dyDescent="0.3">
      <c r="A134" s="19"/>
      <c r="B134" s="29" t="s">
        <v>11</v>
      </c>
      <c r="C134" s="20" t="s">
        <v>159</v>
      </c>
    </row>
    <row r="135" spans="1:3" ht="46.8" x14ac:dyDescent="0.3">
      <c r="A135" s="19"/>
      <c r="B135" s="26" t="s">
        <v>161</v>
      </c>
      <c r="C135" s="27"/>
    </row>
    <row r="136" spans="1:3" x14ac:dyDescent="0.3">
      <c r="A136" s="19"/>
      <c r="B136" s="28" t="s">
        <v>5</v>
      </c>
      <c r="C136" s="20" t="s">
        <v>162</v>
      </c>
    </row>
    <row r="137" spans="1:3" ht="69" x14ac:dyDescent="0.3">
      <c r="A137" s="19"/>
      <c r="B137" s="28" t="s">
        <v>7</v>
      </c>
      <c r="C137" s="20" t="s">
        <v>163</v>
      </c>
    </row>
    <row r="138" spans="1:3" ht="55.2" x14ac:dyDescent="0.3">
      <c r="A138" s="19"/>
      <c r="B138" s="28" t="s">
        <v>9</v>
      </c>
      <c r="C138" s="20" t="s">
        <v>164</v>
      </c>
    </row>
    <row r="139" spans="1:3" ht="27.6" x14ac:dyDescent="0.3">
      <c r="A139" s="19"/>
      <c r="B139" s="29" t="s">
        <v>11</v>
      </c>
      <c r="C139" s="20" t="s">
        <v>165</v>
      </c>
    </row>
    <row r="140" spans="1:3" ht="15.6" x14ac:dyDescent="0.3">
      <c r="A140" s="19"/>
      <c r="B140" s="26" t="s">
        <v>167</v>
      </c>
      <c r="C140" s="27"/>
    </row>
    <row r="141" spans="1:3" x14ac:dyDescent="0.3">
      <c r="A141" s="19"/>
      <c r="B141" s="28" t="s">
        <v>5</v>
      </c>
      <c r="C141" s="20" t="s">
        <v>168</v>
      </c>
    </row>
    <row r="142" spans="1:3" ht="69" x14ac:dyDescent="0.3">
      <c r="A142" s="19"/>
      <c r="B142" s="28" t="s">
        <v>7</v>
      </c>
      <c r="C142" s="20" t="s">
        <v>169</v>
      </c>
    </row>
    <row r="143" spans="1:3" ht="55.2" x14ac:dyDescent="0.3">
      <c r="A143" s="19"/>
      <c r="B143" s="28" t="s">
        <v>9</v>
      </c>
      <c r="C143" s="20" t="s">
        <v>170</v>
      </c>
    </row>
    <row r="144" spans="1:3" ht="27.6" x14ac:dyDescent="0.3">
      <c r="A144" s="19"/>
      <c r="B144" s="29" t="s">
        <v>11</v>
      </c>
      <c r="C144" s="20" t="s">
        <v>171</v>
      </c>
    </row>
    <row r="145" spans="1:3" x14ac:dyDescent="0.3">
      <c r="A145" s="19"/>
      <c r="B145" s="20"/>
      <c r="C145" s="20"/>
    </row>
    <row r="146" spans="1:3" ht="31.2" x14ac:dyDescent="0.3">
      <c r="A146" s="19"/>
      <c r="B146" s="30" t="s">
        <v>81</v>
      </c>
      <c r="C146" s="31"/>
    </row>
    <row r="147" spans="1:3" ht="69" x14ac:dyDescent="0.3">
      <c r="A147" s="19"/>
      <c r="B147" s="28" t="s">
        <v>82</v>
      </c>
      <c r="C147" s="20" t="s">
        <v>83</v>
      </c>
    </row>
    <row r="148" spans="1:3" ht="41.4" x14ac:dyDescent="0.3">
      <c r="A148" s="19"/>
      <c r="B148" s="32" t="s">
        <v>84</v>
      </c>
      <c r="C148" s="20" t="s">
        <v>85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3965B-5BBC-4A44-AEA5-367B1861CB5F}">
  <sheetPr codeName="Feuil9"/>
  <dimension ref="A1:J27"/>
  <sheetViews>
    <sheetView workbookViewId="0">
      <selection activeCell="F9" sqref="F9"/>
    </sheetView>
  </sheetViews>
  <sheetFormatPr baseColWidth="10" defaultRowHeight="14.4" x14ac:dyDescent="0.3"/>
  <cols>
    <col min="3" max="3" width="14" customWidth="1"/>
    <col min="4" max="4" width="19.5546875" customWidth="1"/>
    <col min="5" max="5" width="15.21875" customWidth="1"/>
    <col min="6" max="6" width="20.5546875" customWidth="1"/>
  </cols>
  <sheetData>
    <row r="1" spans="1:10" x14ac:dyDescent="0.3">
      <c r="A1" t="s">
        <v>86</v>
      </c>
      <c r="B1" t="s">
        <v>87</v>
      </c>
      <c r="C1" t="s">
        <v>88</v>
      </c>
      <c r="D1" t="s">
        <v>89</v>
      </c>
      <c r="E1" t="s">
        <v>90</v>
      </c>
      <c r="F1" t="s">
        <v>91</v>
      </c>
      <c r="G1" t="s">
        <v>92</v>
      </c>
      <c r="J1" t="str" cm="1">
        <f t="array" ref="J1:J7">IFERROR(_xlfn._xlws.SORT(_xlfn._xlws.FILTER(tblFiches[Contrat],tblFiches[Famille]=Consultation!$C$5)),"")</f>
        <v>Bris de machine</v>
      </c>
    </row>
    <row r="2" spans="1:10" ht="409.6" x14ac:dyDescent="0.3">
      <c r="A2" t="s">
        <v>93</v>
      </c>
      <c r="B2" t="s">
        <v>94</v>
      </c>
      <c r="C2" t="s">
        <v>4</v>
      </c>
      <c r="D2" t="s">
        <v>6</v>
      </c>
      <c r="E2" s="2" t="s">
        <v>8</v>
      </c>
      <c r="F2" s="2" t="s">
        <v>10</v>
      </c>
      <c r="G2" t="s">
        <v>12</v>
      </c>
      <c r="J2" t="str">
        <v>Cyber</v>
      </c>
    </row>
    <row r="3" spans="1:10" ht="409.6" x14ac:dyDescent="0.3">
      <c r="A3" t="s">
        <v>93</v>
      </c>
      <c r="B3" t="s">
        <v>95</v>
      </c>
      <c r="C3" t="s">
        <v>13</v>
      </c>
      <c r="D3" t="s">
        <v>14</v>
      </c>
      <c r="E3" s="2" t="s">
        <v>15</v>
      </c>
      <c r="F3" s="2" t="s">
        <v>16</v>
      </c>
      <c r="G3" t="s">
        <v>17</v>
      </c>
      <c r="J3" t="str">
        <v>Flotte automobile</v>
      </c>
    </row>
    <row r="4" spans="1:10" ht="409.6" x14ac:dyDescent="0.3">
      <c r="A4" t="s">
        <v>93</v>
      </c>
      <c r="B4" t="s">
        <v>96</v>
      </c>
      <c r="C4" t="s">
        <v>18</v>
      </c>
      <c r="D4" t="s">
        <v>19</v>
      </c>
      <c r="E4" s="2" t="s">
        <v>20</v>
      </c>
      <c r="F4" s="2" t="s">
        <v>21</v>
      </c>
      <c r="G4" t="s">
        <v>22</v>
      </c>
      <c r="J4" t="str">
        <v>Multirisque professionnelle</v>
      </c>
    </row>
    <row r="5" spans="1:10" ht="388.8" x14ac:dyDescent="0.3">
      <c r="A5" t="s">
        <v>93</v>
      </c>
      <c r="B5" t="s">
        <v>97</v>
      </c>
      <c r="C5" t="s">
        <v>23</v>
      </c>
      <c r="D5" t="s">
        <v>24</v>
      </c>
      <c r="E5" s="2" t="s">
        <v>25</v>
      </c>
      <c r="F5" s="2" t="s">
        <v>26</v>
      </c>
      <c r="G5" t="s">
        <v>27</v>
      </c>
      <c r="J5" t="str">
        <v>Perte d'exploitation</v>
      </c>
    </row>
    <row r="6" spans="1:10" ht="360" x14ac:dyDescent="0.3">
      <c r="A6" t="s">
        <v>98</v>
      </c>
      <c r="B6" t="s">
        <v>99</v>
      </c>
      <c r="C6" t="s">
        <v>29</v>
      </c>
      <c r="D6" t="s">
        <v>30</v>
      </c>
      <c r="E6" s="2" t="s">
        <v>31</v>
      </c>
      <c r="F6" s="2" t="s">
        <v>32</v>
      </c>
      <c r="G6" t="s">
        <v>33</v>
      </c>
      <c r="J6" t="str">
        <v>RC Exploitation</v>
      </c>
    </row>
    <row r="7" spans="1:10" ht="409.6" x14ac:dyDescent="0.3">
      <c r="A7" t="s">
        <v>98</v>
      </c>
      <c r="B7" t="s">
        <v>100</v>
      </c>
      <c r="C7" t="s">
        <v>34</v>
      </c>
      <c r="D7" t="s">
        <v>35</v>
      </c>
      <c r="E7" s="2" t="s">
        <v>36</v>
      </c>
      <c r="F7" s="2" t="s">
        <v>37</v>
      </c>
      <c r="G7" t="s">
        <v>38</v>
      </c>
      <c r="J7" t="str">
        <v>RC Pro</v>
      </c>
    </row>
    <row r="8" spans="1:10" ht="374.4" x14ac:dyDescent="0.3">
      <c r="A8" t="s">
        <v>98</v>
      </c>
      <c r="B8" t="s">
        <v>101</v>
      </c>
      <c r="C8" t="s">
        <v>39</v>
      </c>
      <c r="D8" t="s">
        <v>40</v>
      </c>
      <c r="E8" s="2" t="s">
        <v>41</v>
      </c>
      <c r="F8" s="2" t="s">
        <v>42</v>
      </c>
      <c r="G8" t="s">
        <v>43</v>
      </c>
    </row>
    <row r="9" spans="1:10" ht="388.8" x14ac:dyDescent="0.3">
      <c r="A9" t="s">
        <v>98</v>
      </c>
      <c r="B9" t="s">
        <v>102</v>
      </c>
      <c r="C9" t="s">
        <v>44</v>
      </c>
      <c r="D9" t="s">
        <v>45</v>
      </c>
      <c r="E9" s="2" t="s">
        <v>46</v>
      </c>
      <c r="F9" s="2" t="s">
        <v>47</v>
      </c>
      <c r="G9" t="s">
        <v>48</v>
      </c>
    </row>
    <row r="10" spans="1:10" ht="409.6" x14ac:dyDescent="0.3">
      <c r="A10" t="s">
        <v>103</v>
      </c>
      <c r="B10" t="s">
        <v>104</v>
      </c>
      <c r="C10" t="s">
        <v>50</v>
      </c>
      <c r="D10" t="s">
        <v>51</v>
      </c>
      <c r="E10" s="2" t="s">
        <v>52</v>
      </c>
      <c r="F10" s="2" t="s">
        <v>53</v>
      </c>
      <c r="G10" t="s">
        <v>54</v>
      </c>
    </row>
    <row r="11" spans="1:10" ht="360" x14ac:dyDescent="0.3">
      <c r="A11" t="s">
        <v>103</v>
      </c>
      <c r="B11" t="s">
        <v>105</v>
      </c>
      <c r="C11" t="s">
        <v>55</v>
      </c>
      <c r="D11" t="s">
        <v>56</v>
      </c>
      <c r="E11" s="2" t="s">
        <v>57</v>
      </c>
      <c r="F11" s="2" t="s">
        <v>58</v>
      </c>
      <c r="G11" t="s">
        <v>59</v>
      </c>
    </row>
    <row r="12" spans="1:10" ht="388.8" x14ac:dyDescent="0.3">
      <c r="A12" t="s">
        <v>103</v>
      </c>
      <c r="B12" t="s">
        <v>106</v>
      </c>
      <c r="C12" t="s">
        <v>60</v>
      </c>
      <c r="D12" t="s">
        <v>61</v>
      </c>
      <c r="E12" s="2" t="s">
        <v>62</v>
      </c>
      <c r="F12" s="2" t="s">
        <v>63</v>
      </c>
      <c r="G12" t="s">
        <v>64</v>
      </c>
    </row>
    <row r="13" spans="1:10" ht="388.8" x14ac:dyDescent="0.3">
      <c r="A13" t="s">
        <v>107</v>
      </c>
      <c r="B13" t="s">
        <v>108</v>
      </c>
      <c r="C13" t="s">
        <v>66</v>
      </c>
      <c r="D13" t="s">
        <v>67</v>
      </c>
      <c r="E13" s="2" t="s">
        <v>68</v>
      </c>
      <c r="F13" s="2" t="s">
        <v>69</v>
      </c>
      <c r="G13" t="s">
        <v>70</v>
      </c>
    </row>
    <row r="14" spans="1:10" ht="403.2" x14ac:dyDescent="0.3">
      <c r="A14" t="s">
        <v>107</v>
      </c>
      <c r="B14" t="s">
        <v>109</v>
      </c>
      <c r="C14" t="s">
        <v>71</v>
      </c>
      <c r="D14" t="s">
        <v>72</v>
      </c>
      <c r="E14" s="2" t="s">
        <v>73</v>
      </c>
      <c r="F14" s="2" t="s">
        <v>74</v>
      </c>
      <c r="G14" t="s">
        <v>75</v>
      </c>
    </row>
    <row r="15" spans="1:10" ht="409.6" x14ac:dyDescent="0.3">
      <c r="A15" t="s">
        <v>107</v>
      </c>
      <c r="B15" t="s">
        <v>110</v>
      </c>
      <c r="C15" t="s">
        <v>76</v>
      </c>
      <c r="D15" t="s">
        <v>77</v>
      </c>
      <c r="E15" s="2" t="s">
        <v>78</v>
      </c>
      <c r="F15" s="2" t="s">
        <v>79</v>
      </c>
      <c r="G15" t="s">
        <v>80</v>
      </c>
    </row>
    <row r="16" spans="1:10" ht="409.6" x14ac:dyDescent="0.3">
      <c r="A16" t="s">
        <v>123</v>
      </c>
      <c r="B16" t="s">
        <v>124</v>
      </c>
      <c r="C16" t="s">
        <v>125</v>
      </c>
      <c r="D16" t="s">
        <v>126</v>
      </c>
      <c r="E16" s="2" t="s">
        <v>127</v>
      </c>
      <c r="F16" s="2" t="s">
        <v>128</v>
      </c>
      <c r="G16" t="s">
        <v>129</v>
      </c>
    </row>
    <row r="17" spans="1:7" ht="409.6" x14ac:dyDescent="0.3">
      <c r="A17" t="s">
        <v>123</v>
      </c>
      <c r="B17" t="s">
        <v>130</v>
      </c>
      <c r="C17" t="s">
        <v>131</v>
      </c>
      <c r="D17" t="s">
        <v>132</v>
      </c>
      <c r="E17" s="2" t="s">
        <v>133</v>
      </c>
      <c r="F17" s="2" t="s">
        <v>134</v>
      </c>
      <c r="G17" t="s">
        <v>135</v>
      </c>
    </row>
    <row r="18" spans="1:7" ht="409.6" x14ac:dyDescent="0.3">
      <c r="A18" t="s">
        <v>123</v>
      </c>
      <c r="B18" t="s">
        <v>136</v>
      </c>
      <c r="C18" t="s">
        <v>137</v>
      </c>
      <c r="D18" t="s">
        <v>138</v>
      </c>
      <c r="E18" s="2" t="s">
        <v>139</v>
      </c>
      <c r="F18" s="2" t="s">
        <v>140</v>
      </c>
      <c r="G18" t="s">
        <v>141</v>
      </c>
    </row>
    <row r="19" spans="1:7" ht="388.8" x14ac:dyDescent="0.3">
      <c r="A19" t="s">
        <v>123</v>
      </c>
      <c r="B19" t="s">
        <v>142</v>
      </c>
      <c r="C19" t="s">
        <v>143</v>
      </c>
      <c r="D19" t="s">
        <v>144</v>
      </c>
      <c r="E19" s="2" t="s">
        <v>145</v>
      </c>
      <c r="F19" s="2" t="s">
        <v>146</v>
      </c>
      <c r="G19" t="s">
        <v>147</v>
      </c>
    </row>
    <row r="20" spans="1:7" ht="388.8" x14ac:dyDescent="0.3">
      <c r="A20" t="s">
        <v>123</v>
      </c>
      <c r="B20" t="s">
        <v>148</v>
      </c>
      <c r="C20" t="s">
        <v>149</v>
      </c>
      <c r="D20" t="s">
        <v>150</v>
      </c>
      <c r="E20" s="2" t="s">
        <v>151</v>
      </c>
      <c r="F20" s="2" t="s">
        <v>152</v>
      </c>
      <c r="G20" t="s">
        <v>153</v>
      </c>
    </row>
    <row r="21" spans="1:7" ht="403.2" x14ac:dyDescent="0.3">
      <c r="A21" t="s">
        <v>123</v>
      </c>
      <c r="B21" t="s">
        <v>154</v>
      </c>
      <c r="C21" t="s">
        <v>155</v>
      </c>
      <c r="D21" t="s">
        <v>156</v>
      </c>
      <c r="E21" s="2" t="s">
        <v>157</v>
      </c>
      <c r="F21" s="2" t="s">
        <v>158</v>
      </c>
      <c r="G21" t="s">
        <v>159</v>
      </c>
    </row>
    <row r="22" spans="1:7" ht="345.6" x14ac:dyDescent="0.3">
      <c r="A22" t="s">
        <v>123</v>
      </c>
      <c r="B22" t="s">
        <v>160</v>
      </c>
      <c r="C22" t="s">
        <v>161</v>
      </c>
      <c r="D22" t="s">
        <v>162</v>
      </c>
      <c r="E22" s="2" t="s">
        <v>163</v>
      </c>
      <c r="F22" s="2" t="s">
        <v>164</v>
      </c>
      <c r="G22" t="s">
        <v>165</v>
      </c>
    </row>
    <row r="23" spans="1:7" ht="360" x14ac:dyDescent="0.3">
      <c r="A23" t="s">
        <v>123</v>
      </c>
      <c r="B23" t="s">
        <v>166</v>
      </c>
      <c r="C23" t="s">
        <v>167</v>
      </c>
      <c r="D23" t="s">
        <v>168</v>
      </c>
      <c r="E23" s="2" t="s">
        <v>169</v>
      </c>
      <c r="F23" s="2" t="s">
        <v>170</v>
      </c>
      <c r="G23" t="s">
        <v>171</v>
      </c>
    </row>
    <row r="24" spans="1:7" ht="409.6" x14ac:dyDescent="0.3">
      <c r="A24" t="s">
        <v>93</v>
      </c>
      <c r="B24" t="s">
        <v>174</v>
      </c>
      <c r="C24" t="s">
        <v>175</v>
      </c>
      <c r="D24" t="s">
        <v>176</v>
      </c>
      <c r="E24" s="2" t="s">
        <v>177</v>
      </c>
      <c r="F24" s="2" t="s">
        <v>178</v>
      </c>
      <c r="G24" t="s">
        <v>179</v>
      </c>
    </row>
    <row r="25" spans="1:7" ht="409.6" x14ac:dyDescent="0.3">
      <c r="A25" t="s">
        <v>98</v>
      </c>
      <c r="B25" t="s">
        <v>180</v>
      </c>
      <c r="C25" t="s">
        <v>181</v>
      </c>
      <c r="D25" t="s">
        <v>182</v>
      </c>
      <c r="E25" s="2" t="s">
        <v>183</v>
      </c>
      <c r="F25" s="2" t="s">
        <v>184</v>
      </c>
      <c r="G25" t="s">
        <v>185</v>
      </c>
    </row>
    <row r="26" spans="1:7" ht="360" x14ac:dyDescent="0.3">
      <c r="A26" t="s">
        <v>98</v>
      </c>
      <c r="B26" t="s">
        <v>186</v>
      </c>
      <c r="C26" t="s">
        <v>187</v>
      </c>
      <c r="D26" t="s">
        <v>188</v>
      </c>
      <c r="E26" s="2" t="s">
        <v>189</v>
      </c>
      <c r="F26" s="2" t="s">
        <v>190</v>
      </c>
      <c r="G26" t="s">
        <v>191</v>
      </c>
    </row>
    <row r="27" spans="1:7" ht="409.6" x14ac:dyDescent="0.3">
      <c r="A27" t="s">
        <v>98</v>
      </c>
      <c r="B27" t="s">
        <v>192</v>
      </c>
      <c r="C27" t="s">
        <v>193</v>
      </c>
      <c r="D27" t="s">
        <v>194</v>
      </c>
      <c r="E27" s="2" t="s">
        <v>195</v>
      </c>
      <c r="F27" s="2" t="s">
        <v>196</v>
      </c>
      <c r="G27" t="s">
        <v>197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Accueil</vt:lpstr>
      <vt:lpstr>Consultation</vt:lpstr>
      <vt:lpstr>Particuliers</vt:lpstr>
      <vt:lpstr>Pro &amp; Entreprise</vt:lpstr>
      <vt:lpstr>Produits &amp; SAV</vt:lpstr>
      <vt:lpstr>Voyage &amp; Divers</vt:lpstr>
      <vt:lpstr>Immobilier &amp; Gestion</vt:lpstr>
      <vt:lpstr>Fiche complète</vt:lpstr>
      <vt:lpstr>Données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Pierre-Alain NDRI</dc:creator>
  <cp:lastModifiedBy>Pierre-Alain NDRI</cp:lastModifiedBy>
  <dcterms:created xsi:type="dcterms:W3CDTF">2026-06-16T02:49:22Z</dcterms:created>
  <dcterms:modified xsi:type="dcterms:W3CDTF">2026-06-18T07:24:36Z</dcterms:modified>
</cp:coreProperties>
</file>